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nni\Desktop\西宮テニス協会\各種大会\団体戦\2024年度団体戦\"/>
    </mc:Choice>
  </mc:AlternateContent>
  <xr:revisionPtr revIDLastSave="0" documentId="8_{8268480E-1FA8-47AA-B01A-CCA9014AB855}" xr6:coauthVersionLast="47" xr6:coauthVersionMax="47" xr10:uidLastSave="{00000000-0000-0000-0000-000000000000}"/>
  <bookViews>
    <workbookView xWindow="-110" yWindow="-110" windowWidth="19420" windowHeight="10300" tabRatio="956" firstSheet="4" activeTab="4" xr2:uid="{00A13EB0-B0F1-4B6C-A2C6-C474A2BE22B5}"/>
  </bookViews>
  <sheets>
    <sheet name="男子" sheetId="21" state="hidden" r:id="rId1"/>
    <sheet name="女子" sheetId="40" state="hidden" r:id="rId2"/>
    <sheet name="混合" sheetId="41" state="hidden" r:id="rId3"/>
    <sheet name="男子ベテラン" sheetId="51" state="hidden" r:id="rId4"/>
    <sheet name="エントリーシート" sheetId="43" r:id="rId5"/>
    <sheet name="テーブル" sheetId="67" r:id="rId6"/>
  </sheets>
  <definedNames>
    <definedName name="_xlnm._FilterDatabase" localSheetId="4" hidden="1">エントリーシート!$B$27:$I$27</definedName>
    <definedName name="_xlnm.Print_Area" localSheetId="4">エントリーシート!$A$1:$I$65</definedName>
    <definedName name="_xlnm.Print_Area" localSheetId="2">混合!$A$1:$H$27</definedName>
    <definedName name="_xlnm.Print_Area" localSheetId="1">女子!$A$1:$H$27</definedName>
    <definedName name="_xlnm.Print_Area" localSheetId="0">男子!$A$1:$H$27</definedName>
    <definedName name="_xlnm.Print_Area" localSheetId="3">男子ベテラン!$A$1:$H$27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43" l="1"/>
  <c r="C19" i="43"/>
  <c r="E18" i="43"/>
  <c r="E17" i="43"/>
  <c r="E16" i="43"/>
  <c r="E15" i="43"/>
  <c r="E14" i="43"/>
  <c r="E13" i="43"/>
  <c r="E12" i="43"/>
  <c r="E11" i="43"/>
  <c r="E19" i="43" l="1"/>
</calcChain>
</file>

<file path=xl/sharedStrings.xml><?xml version="1.0" encoding="utf-8"?>
<sst xmlns="http://schemas.openxmlformats.org/spreadsheetml/2006/main" count="219" uniqueCount="139">
  <si>
    <t>フリガナ</t>
  </si>
  <si>
    <t>チーム名</t>
    <rPh sb="3" eb="4">
      <t>メイ</t>
    </rPh>
    <phoneticPr fontId="2"/>
  </si>
  <si>
    <t>清水</t>
  </si>
  <si>
    <t>伊藤</t>
  </si>
  <si>
    <t>山本</t>
  </si>
  <si>
    <t>武田</t>
  </si>
  <si>
    <t>姓</t>
  </si>
  <si>
    <t>名</t>
  </si>
  <si>
    <t>まどか</t>
  </si>
  <si>
    <t>下記の選手で加盟団体戦に出場する事を申し込みます。</t>
  </si>
  <si>
    <t>加盟団体名</t>
  </si>
  <si>
    <t>代表者名</t>
  </si>
  <si>
    <t>FAX</t>
  </si>
  <si>
    <t>チーム名</t>
  </si>
  <si>
    <t>No.</t>
  </si>
  <si>
    <t>※　チームは単一の団体で構成してください。</t>
  </si>
  <si>
    <t>〒</t>
  </si>
  <si>
    <t>西宮市テニス協会加盟団体戦　混合の部　申込</t>
  </si>
  <si>
    <t>浩二</t>
  </si>
  <si>
    <r>
      <t>※　チーム名は「</t>
    </r>
    <r>
      <rPr>
        <sz val="11"/>
        <rFont val="Arial"/>
        <family val="2"/>
      </rPr>
      <t>[団体名]」、もしくは「[団体名]A」などと付けてください。</t>
    </r>
  </si>
  <si>
    <t>永岡</t>
  </si>
  <si>
    <t>西宮市テニス協会加盟団体戦　男子の部　申込</t>
  </si>
  <si>
    <t>明子</t>
  </si>
  <si>
    <t>西宮市テニス協会加盟団体戦　女子の部　申込</t>
  </si>
  <si>
    <t>中井</t>
  </si>
  <si>
    <t>First Class</t>
  </si>
  <si>
    <t>生年月日</t>
  </si>
  <si>
    <t>年　　月　　日</t>
  </si>
  <si>
    <t>2022年 12月 24日</t>
  </si>
  <si>
    <t>松島 誠</t>
  </si>
  <si>
    <t>662-0838 西宮市能登町12-58-320</t>
  </si>
  <si>
    <t>☎ 090-2104-8756</t>
  </si>
  <si>
    <t>あい子</t>
  </si>
  <si>
    <t>タケダアイコ</t>
  </si>
  <si>
    <t>咲</t>
  </si>
  <si>
    <t>シミズサキ</t>
  </si>
  <si>
    <t>遥</t>
  </si>
  <si>
    <t>イトウハルカ</t>
  </si>
  <si>
    <t>睦美</t>
  </si>
  <si>
    <t>ナガオカムツミ</t>
  </si>
  <si>
    <t>ヤマモトマドカ</t>
  </si>
  <si>
    <t>則信</t>
  </si>
  <si>
    <t>ゆめ</t>
  </si>
  <si>
    <t>ノリノブユメ</t>
  </si>
  <si>
    <t>愛</t>
  </si>
  <si>
    <t>西宮市テニス協会加盟団体戦　女子ベテランの部　申込</t>
  </si>
  <si>
    <t>※　40歳以上で申し込んでください</t>
  </si>
  <si>
    <t>GR8</t>
  </si>
  <si>
    <t>戸江達哉</t>
  </si>
  <si>
    <t>☎0797-61-2364</t>
  </si>
  <si>
    <t>2023年 1 月 6 日</t>
  </si>
  <si>
    <t>GR8　B</t>
  </si>
  <si>
    <t>岩井</t>
  </si>
  <si>
    <t>俊晴</t>
  </si>
  <si>
    <t>イワイ　トシハル</t>
  </si>
  <si>
    <t>樫原</t>
  </si>
  <si>
    <t>英雄</t>
  </si>
  <si>
    <t>カシハラ　ヒデオ</t>
  </si>
  <si>
    <t>内藤</t>
  </si>
  <si>
    <t>ナイトウ コウジ</t>
  </si>
  <si>
    <t>笠谷</t>
  </si>
  <si>
    <t>洋輔</t>
  </si>
  <si>
    <t>カサタニ ヨウスケ</t>
  </si>
  <si>
    <t>牧野</t>
  </si>
  <si>
    <t>友章</t>
  </si>
  <si>
    <t>マキノ　トモアキ</t>
  </si>
  <si>
    <t>邦光</t>
  </si>
  <si>
    <t>ナカイ　クニミツ</t>
  </si>
  <si>
    <t>2023年 1月 6 日</t>
  </si>
  <si>
    <t>飯田</t>
  </si>
  <si>
    <t>莉帆</t>
  </si>
  <si>
    <t>イイダ　リホ</t>
  </si>
  <si>
    <t>二川</t>
  </si>
  <si>
    <t>フタガワ　アイ</t>
  </si>
  <si>
    <t>井筒</t>
  </si>
  <si>
    <t>康介</t>
  </si>
  <si>
    <t>イヅツ　コウスケ</t>
  </si>
  <si>
    <t>盛谷</t>
  </si>
  <si>
    <t>朋希</t>
  </si>
  <si>
    <t>モリタニ　トモキ</t>
  </si>
  <si>
    <t>2023年 1月6 日</t>
  </si>
  <si>
    <t>笛木</t>
  </si>
  <si>
    <t>佳世子</t>
  </si>
  <si>
    <t>フエキ　カヨコ</t>
  </si>
  <si>
    <t>奥</t>
  </si>
  <si>
    <t>瑞恵</t>
  </si>
  <si>
    <t>オク　ミズエ</t>
  </si>
  <si>
    <t>室谷　</t>
  </si>
  <si>
    <t>ムロヤ　アキコ</t>
  </si>
  <si>
    <t>野沢</t>
  </si>
  <si>
    <t>奈津代</t>
  </si>
  <si>
    <t>ノザワ　ナツヨ</t>
  </si>
  <si>
    <t>①</t>
    <phoneticPr fontId="2"/>
  </si>
  <si>
    <t>②</t>
    <phoneticPr fontId="2"/>
  </si>
  <si>
    <t>③</t>
    <phoneticPr fontId="2"/>
  </si>
  <si>
    <t>④</t>
    <phoneticPr fontId="2"/>
  </si>
  <si>
    <t>カテゴリー</t>
    <phoneticPr fontId="2"/>
  </si>
  <si>
    <t>⑤</t>
    <phoneticPr fontId="2"/>
  </si>
  <si>
    <t>⑥</t>
    <phoneticPr fontId="2"/>
  </si>
  <si>
    <t>記入例</t>
    <rPh sb="0" eb="2">
      <t>キニュウ</t>
    </rPh>
    <rPh sb="2" eb="3">
      <t>レイ</t>
    </rPh>
    <phoneticPr fontId="2"/>
  </si>
  <si>
    <t>西宮市テニスクラブ</t>
    <rPh sb="0" eb="2">
      <t>ニシノミヤ</t>
    </rPh>
    <rPh sb="2" eb="3">
      <t>シ</t>
    </rPh>
    <phoneticPr fontId="2"/>
  </si>
  <si>
    <t>1971年</t>
    <rPh sb="3" eb="4">
      <t>ネン</t>
    </rPh>
    <phoneticPr fontId="2"/>
  </si>
  <si>
    <t>1970年</t>
    <rPh sb="3" eb="4">
      <t>ネン</t>
    </rPh>
    <phoneticPr fontId="2"/>
  </si>
  <si>
    <t>1972年</t>
  </si>
  <si>
    <t>1973年</t>
  </si>
  <si>
    <t>1974年</t>
  </si>
  <si>
    <t>1975年</t>
  </si>
  <si>
    <t>山田太郎</t>
    <rPh sb="0" eb="1">
      <t>ヤマダ</t>
    </rPh>
    <rPh sb="1" eb="3">
      <t>タロウ</t>
    </rPh>
    <phoneticPr fontId="2"/>
  </si>
  <si>
    <t>山田次郎</t>
    <rPh sb="0" eb="1">
      <t>ヤマダ</t>
    </rPh>
    <rPh sb="1" eb="3">
      <t>ジロウ</t>
    </rPh>
    <phoneticPr fontId="2"/>
  </si>
  <si>
    <t>山田三郎</t>
    <rPh sb="0" eb="1">
      <t>ヤマダ</t>
    </rPh>
    <rPh sb="1" eb="3">
      <t>サブロウ</t>
    </rPh>
    <phoneticPr fontId="2"/>
  </si>
  <si>
    <t>山田四郎</t>
    <rPh sb="0" eb="1">
      <t>ヤマダ</t>
    </rPh>
    <rPh sb="1" eb="3">
      <t>シロウ</t>
    </rPh>
    <phoneticPr fontId="2"/>
  </si>
  <si>
    <t>山田五郎</t>
    <rPh sb="0" eb="1">
      <t>ヤマダ</t>
    </rPh>
    <rPh sb="1" eb="3">
      <t>ゴロウ</t>
    </rPh>
    <phoneticPr fontId="2"/>
  </si>
  <si>
    <t>山田六郎</t>
    <rPh sb="0" eb="1">
      <t>ヤマダ</t>
    </rPh>
    <rPh sb="1" eb="3">
      <t>ロクロウ</t>
    </rPh>
    <phoneticPr fontId="2"/>
  </si>
  <si>
    <t>加盟団体名</t>
    <rPh sb="0" eb="2">
      <t>カメイ</t>
    </rPh>
    <rPh sb="2" eb="4">
      <t>ダンタイ</t>
    </rPh>
    <rPh sb="4" eb="5">
      <t>メイ</t>
    </rPh>
    <phoneticPr fontId="2"/>
  </si>
  <si>
    <t>代表者名</t>
    <rPh sb="0" eb="3">
      <t>ダイヒョウシャ</t>
    </rPh>
    <rPh sb="3" eb="4">
      <t>メイ</t>
    </rPh>
    <phoneticPr fontId="2"/>
  </si>
  <si>
    <t>〒</t>
    <phoneticPr fontId="2"/>
  </si>
  <si>
    <t>☎</t>
    <phoneticPr fontId="2"/>
  </si>
  <si>
    <t>下記の選手をに団体戦にエントリー致します。</t>
    <rPh sb="0" eb="2">
      <t>カキ</t>
    </rPh>
    <rPh sb="3" eb="5">
      <t>センシュ</t>
    </rPh>
    <rPh sb="7" eb="10">
      <t>ダンタイセン</t>
    </rPh>
    <rPh sb="16" eb="17">
      <t>イタ</t>
    </rPh>
    <phoneticPr fontId="2"/>
  </si>
  <si>
    <t>西宮市加盟団体団体戦　　　　　</t>
    <rPh sb="0" eb="3">
      <t>ニシノミヤシ</t>
    </rPh>
    <rPh sb="3" eb="5">
      <t>カメイ</t>
    </rPh>
    <rPh sb="5" eb="7">
      <t>ダンタイ</t>
    </rPh>
    <rPh sb="7" eb="10">
      <t>ダンタイセン</t>
    </rPh>
    <phoneticPr fontId="2"/>
  </si>
  <si>
    <t>種目</t>
    <rPh sb="0" eb="2">
      <t>シュモク</t>
    </rPh>
    <phoneticPr fontId="2"/>
  </si>
  <si>
    <r>
      <t>単価</t>
    </r>
    <r>
      <rPr>
        <b/>
        <sz val="9"/>
        <color rgb="FFFF0000"/>
        <rFont val="ＭＳ Ｐゴシック"/>
        <family val="3"/>
        <charset val="128"/>
      </rPr>
      <t>(入力不要)</t>
    </r>
    <rPh sb="0" eb="2">
      <t>タンカ</t>
    </rPh>
    <rPh sb="3" eb="5">
      <t>ニュウリョク</t>
    </rPh>
    <rPh sb="5" eb="7">
      <t>フヨウ</t>
    </rPh>
    <phoneticPr fontId="2"/>
  </si>
  <si>
    <r>
      <t>小計</t>
    </r>
    <r>
      <rPr>
        <b/>
        <sz val="9"/>
        <color rgb="FFFF0000"/>
        <rFont val="ＭＳ Ｐゴシック"/>
        <family val="3"/>
        <charset val="128"/>
      </rPr>
      <t>(入力不要)</t>
    </r>
    <rPh sb="0" eb="1">
      <t>ショウ</t>
    </rPh>
    <rPh sb="1" eb="2">
      <t>ケイ</t>
    </rPh>
    <phoneticPr fontId="2"/>
  </si>
  <si>
    <t>振込者名</t>
    <rPh sb="0" eb="2">
      <t>フリコミ</t>
    </rPh>
    <rPh sb="2" eb="3">
      <t>シャ</t>
    </rPh>
    <rPh sb="3" eb="4">
      <t>メイ</t>
    </rPh>
    <phoneticPr fontId="2"/>
  </si>
  <si>
    <t>チーム数入力</t>
    <rPh sb="3" eb="4">
      <t>スウ</t>
    </rPh>
    <rPh sb="4" eb="6">
      <t>ニュウリョク</t>
    </rPh>
    <phoneticPr fontId="2"/>
  </si>
  <si>
    <t xml:space="preserve">お振込み金額合計
</t>
    <rPh sb="1" eb="3">
      <t>フリコ</t>
    </rPh>
    <rPh sb="4" eb="6">
      <t>キンガク</t>
    </rPh>
    <rPh sb="6" eb="8">
      <t>ゴウケイ</t>
    </rPh>
    <phoneticPr fontId="2"/>
  </si>
  <si>
    <t>年齢別カテゴリーのみ生年を記入。</t>
    <rPh sb="0" eb="2">
      <t>ネンレイ</t>
    </rPh>
    <rPh sb="2" eb="3">
      <t>ベツ</t>
    </rPh>
    <rPh sb="10" eb="12">
      <t>セイネン</t>
    </rPh>
    <rPh sb="13" eb="15">
      <t>キニュウ</t>
    </rPh>
    <phoneticPr fontId="2"/>
  </si>
  <si>
    <t>男子ダブルス</t>
    <rPh sb="0" eb="2">
      <t>ダンシ</t>
    </rPh>
    <phoneticPr fontId="2"/>
  </si>
  <si>
    <t>女子ダブルス</t>
    <rPh sb="0" eb="2">
      <t>ジョシ</t>
    </rPh>
    <phoneticPr fontId="2"/>
  </si>
  <si>
    <t>混合一般ダブルス</t>
    <rPh sb="0" eb="2">
      <t>コンゴウ</t>
    </rPh>
    <rPh sb="2" eb="4">
      <t>イッパン</t>
    </rPh>
    <phoneticPr fontId="2"/>
  </si>
  <si>
    <t>24年　月　　日</t>
    <rPh sb="2" eb="3">
      <t>ネン</t>
    </rPh>
    <rPh sb="4" eb="5">
      <t>ツキ</t>
    </rPh>
    <rPh sb="7" eb="8">
      <t>ニチ</t>
    </rPh>
    <phoneticPr fontId="2"/>
  </si>
  <si>
    <t>男子ベテランダブルス</t>
    <rPh sb="0" eb="2">
      <t>ダンシ</t>
    </rPh>
    <phoneticPr fontId="2"/>
  </si>
  <si>
    <t>女子ベテランダブルス</t>
    <rPh sb="0" eb="2">
      <t>ジョシ</t>
    </rPh>
    <phoneticPr fontId="2"/>
  </si>
  <si>
    <t>混合ベテランダブルス</t>
    <rPh sb="0" eb="2">
      <t>コンゴウ</t>
    </rPh>
    <phoneticPr fontId="2"/>
  </si>
  <si>
    <t>男子初級者ダブルス</t>
    <rPh sb="0" eb="2">
      <t>ダンシ</t>
    </rPh>
    <rPh sb="2" eb="4">
      <t>ショキュウ</t>
    </rPh>
    <rPh sb="4" eb="5">
      <t>シャ</t>
    </rPh>
    <phoneticPr fontId="2"/>
  </si>
  <si>
    <t>女子初級者ダブルス</t>
    <rPh sb="0" eb="2">
      <t>ジョシ</t>
    </rPh>
    <rPh sb="2" eb="4">
      <t>ショキュウ</t>
    </rPh>
    <rPh sb="4" eb="5">
      <t>シャ</t>
    </rPh>
    <phoneticPr fontId="2"/>
  </si>
  <si>
    <t>※　チームは単一の団体で構成してください。</t>
    <rPh sb="6" eb="8">
      <t>タンイツ</t>
    </rPh>
    <rPh sb="9" eb="11">
      <t>ダンタイ</t>
    </rPh>
    <rPh sb="12" eb="14">
      <t>コウセイ</t>
    </rPh>
    <phoneticPr fontId="2"/>
  </si>
  <si>
    <t>※　ベテランのカテゴリーは、男女共45歳以上で申し込んでください。</t>
    <rPh sb="14" eb="16">
      <t>ダンジョ</t>
    </rPh>
    <rPh sb="16" eb="17">
      <t>トモ</t>
    </rPh>
    <rPh sb="19" eb="22">
      <t>サイイジョウ</t>
    </rPh>
    <rPh sb="23" eb="24">
      <t>モウ</t>
    </rPh>
    <rPh sb="25" eb="26">
      <t>コ</t>
    </rPh>
    <phoneticPr fontId="2"/>
  </si>
  <si>
    <t>エントリー数</t>
    <rPh sb="5" eb="6">
      <t>スウ</t>
    </rPh>
    <phoneticPr fontId="2"/>
  </si>
  <si>
    <t>※　チーム名は原則登録した「[団体名]」で、ただ、同じカテゴリーで複数チームのエントリーの場合は、「[団体名]A」等で、お願いします。</t>
    <rPh sb="5" eb="6">
      <t>メイ</t>
    </rPh>
    <rPh sb="7" eb="9">
      <t>ゲンソク</t>
    </rPh>
    <rPh sb="9" eb="11">
      <t>トウロク</t>
    </rPh>
    <rPh sb="15" eb="18">
      <t>ダンタイメイ</t>
    </rPh>
    <rPh sb="25" eb="26">
      <t>オナ</t>
    </rPh>
    <rPh sb="33" eb="35">
      <t>フクスウ</t>
    </rPh>
    <rPh sb="45" eb="47">
      <t>バアイ</t>
    </rPh>
    <rPh sb="51" eb="54">
      <t>ダンタイメイ</t>
    </rPh>
    <rPh sb="57" eb="58">
      <t>トウ</t>
    </rPh>
    <rPh sb="61" eb="62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</si>
</sst>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;;;"/>
    <numFmt numFmtId="177" formatCode="&quot;¥&quot;#,##0_);[Red]\(&quot;¥&quot;#,##0\)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MS PGothic"/>
      <family val="3"/>
    </font>
    <font>
      <sz val="11"/>
      <name val="MS PGothic"/>
      <family val="3"/>
    </font>
    <font>
      <sz val="11"/>
      <name val="Arial"/>
      <family val="2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0" borderId="1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6" xfId="0" quotePrefix="1" applyBorder="1" applyAlignment="1">
      <alignment vertical="center" shrinkToFit="1"/>
    </xf>
    <xf numFmtId="0" fontId="0" fillId="0" borderId="6" xfId="0" quotePrefix="1" applyBorder="1">
      <alignment vertical="center"/>
    </xf>
    <xf numFmtId="0" fontId="1" fillId="0" borderId="0" xfId="0" applyFont="1">
      <alignment vertical="center"/>
    </xf>
    <xf numFmtId="0" fontId="0" fillId="0" borderId="6" xfId="0" applyBorder="1" applyAlignment="1">
      <alignment vertical="center" shrinkToFit="1"/>
    </xf>
    <xf numFmtId="0" fontId="17" fillId="0" borderId="10" xfId="0" applyFont="1" applyBorder="1">
      <alignment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horizontal="right" vertical="center" wrapText="1"/>
    </xf>
    <xf numFmtId="0" fontId="17" fillId="0" borderId="13" xfId="0" applyFont="1" applyBorder="1" applyAlignment="1">
      <alignment vertical="center" wrapText="1"/>
    </xf>
    <xf numFmtId="0" fontId="17" fillId="0" borderId="13" xfId="0" applyFont="1" applyBorder="1" applyAlignment="1">
      <alignment horizontal="right" vertical="center" wrapText="1"/>
    </xf>
    <xf numFmtId="0" fontId="17" fillId="0" borderId="11" xfId="0" applyFont="1" applyBorder="1" applyAlignment="1">
      <alignment horizontal="right" vertical="center" wrapText="1"/>
    </xf>
    <xf numFmtId="0" fontId="16" fillId="0" borderId="11" xfId="0" applyFont="1" applyBorder="1" applyAlignment="1">
      <alignment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7" fillId="0" borderId="19" xfId="0" applyFont="1" applyBorder="1" applyAlignment="1">
      <alignment horizontal="right" vertical="center" wrapText="1"/>
    </xf>
    <xf numFmtId="0" fontId="17" fillId="0" borderId="20" xfId="0" applyFont="1" applyBorder="1" applyAlignment="1">
      <alignment vertical="center" wrapText="1"/>
    </xf>
    <xf numFmtId="0" fontId="16" fillId="0" borderId="11" xfId="0" applyFont="1" applyBorder="1" applyAlignment="1">
      <alignment horizontal="right" vertical="center" wrapText="1"/>
    </xf>
    <xf numFmtId="0" fontId="16" fillId="0" borderId="19" xfId="0" applyFont="1" applyBorder="1" applyAlignment="1">
      <alignment vertical="center" wrapText="1"/>
    </xf>
    <xf numFmtId="0" fontId="19" fillId="0" borderId="6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/>
    </xf>
    <xf numFmtId="31" fontId="0" fillId="13" borderId="0" xfId="0" quotePrefix="1" applyNumberForma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" fillId="12" borderId="0" xfId="0" applyFont="1" applyFill="1">
      <alignment vertical="center"/>
    </xf>
    <xf numFmtId="0" fontId="0" fillId="13" borderId="0" xfId="0" applyFill="1" applyAlignment="1">
      <alignment vertical="center" shrinkToFit="1"/>
    </xf>
    <xf numFmtId="0" fontId="0" fillId="13" borderId="6" xfId="0" applyFill="1" applyBorder="1" applyAlignment="1">
      <alignment horizontal="center" vertical="center"/>
    </xf>
    <xf numFmtId="0" fontId="0" fillId="13" borderId="0" xfId="0" applyFill="1" applyAlignment="1">
      <alignment horizontal="right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13" borderId="6" xfId="0" applyFont="1" applyFill="1" applyBorder="1" applyAlignment="1">
      <alignment horizontal="center" vertical="center" shrinkToFit="1"/>
    </xf>
    <xf numFmtId="176" fontId="22" fillId="0" borderId="6" xfId="0" applyNumberFormat="1" applyFont="1" applyBorder="1" applyAlignment="1">
      <alignment horizontal="center" vertical="center" shrinkToFit="1"/>
    </xf>
    <xf numFmtId="177" fontId="15" fillId="0" borderId="8" xfId="1" applyNumberFormat="1" applyFont="1" applyFill="1" applyBorder="1" applyAlignment="1">
      <alignment horizontal="right" vertical="center" shrinkToFit="1"/>
    </xf>
    <xf numFmtId="177" fontId="15" fillId="0" borderId="43" xfId="1" applyNumberFormat="1" applyFont="1" applyFill="1" applyBorder="1" applyAlignment="1">
      <alignment horizontal="right" vertical="center" shrinkToFit="1"/>
    </xf>
    <xf numFmtId="177" fontId="15" fillId="0" borderId="9" xfId="1" applyNumberFormat="1" applyFont="1" applyFill="1" applyBorder="1" applyAlignment="1">
      <alignment horizontal="right" vertical="center" shrinkToFit="1"/>
    </xf>
    <xf numFmtId="0" fontId="15" fillId="0" borderId="6" xfId="0" applyFont="1" applyBorder="1" applyAlignment="1">
      <alignment horizontal="center" vertical="center" wrapText="1" shrinkToFit="1"/>
    </xf>
    <xf numFmtId="0" fontId="23" fillId="14" borderId="6" xfId="0" applyFont="1" applyFill="1" applyBorder="1" applyAlignment="1">
      <alignment horizontal="center" vertical="center" shrinkToFit="1"/>
    </xf>
    <xf numFmtId="5" fontId="24" fillId="14" borderId="6" xfId="0" applyNumberFormat="1" applyFont="1" applyFill="1" applyBorder="1" applyAlignment="1">
      <alignment horizontal="center" vertical="center" shrinkToFit="1"/>
    </xf>
    <xf numFmtId="177" fontId="23" fillId="14" borderId="6" xfId="0" applyNumberFormat="1" applyFont="1" applyFill="1" applyBorder="1" applyAlignment="1">
      <alignment horizontal="right" vertical="center" shrinkToFit="1"/>
    </xf>
    <xf numFmtId="0" fontId="15" fillId="12" borderId="6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0" fillId="15" borderId="6" xfId="0" applyFill="1" applyBorder="1">
      <alignment vertical="center"/>
    </xf>
    <xf numFmtId="0" fontId="0" fillId="15" borderId="6" xfId="0" quotePrefix="1" applyFill="1" applyBorder="1">
      <alignment vertical="center"/>
    </xf>
    <xf numFmtId="0" fontId="0" fillId="15" borderId="6" xfId="0" quotePrefix="1" applyFill="1" applyBorder="1" applyAlignment="1">
      <alignment vertical="center" shrinkToFit="1"/>
    </xf>
    <xf numFmtId="0" fontId="19" fillId="15" borderId="6" xfId="0" applyFont="1" applyFill="1" applyBorder="1" applyAlignment="1">
      <alignment vertical="center" shrinkToFit="1"/>
    </xf>
    <xf numFmtId="0" fontId="0" fillId="15" borderId="6" xfId="0" applyFill="1" applyBorder="1" applyAlignment="1">
      <alignment vertical="center" shrinkToFit="1"/>
    </xf>
    <xf numFmtId="0" fontId="19" fillId="16" borderId="6" xfId="0" applyFont="1" applyFill="1" applyBorder="1" applyAlignment="1">
      <alignment vertical="center" shrinkToFit="1"/>
    </xf>
    <xf numFmtId="0" fontId="0" fillId="16" borderId="6" xfId="0" applyFill="1" applyBorder="1">
      <alignment vertical="center"/>
    </xf>
    <xf numFmtId="0" fontId="0" fillId="16" borderId="6" xfId="0" applyFill="1" applyBorder="1" applyAlignment="1">
      <alignment vertical="center" shrinkToFit="1"/>
    </xf>
    <xf numFmtId="0" fontId="20" fillId="0" borderId="0" xfId="0" applyFont="1">
      <alignment vertical="center"/>
    </xf>
    <xf numFmtId="49" fontId="0" fillId="0" borderId="6" xfId="0" quotePrefix="1" applyNumberFormat="1" applyBorder="1">
      <alignment vertical="center"/>
    </xf>
    <xf numFmtId="49" fontId="0" fillId="16" borderId="6" xfId="0" quotePrefix="1" applyNumberFormat="1" applyFill="1" applyBorder="1">
      <alignment vertical="center"/>
    </xf>
    <xf numFmtId="0" fontId="17" fillId="0" borderId="25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7" fillId="0" borderId="33" xfId="0" applyFont="1" applyBorder="1" applyAlignment="1">
      <alignment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7" fillId="0" borderId="39" xfId="0" applyFont="1" applyBorder="1" applyAlignment="1">
      <alignment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31" fontId="16" fillId="0" borderId="40" xfId="0" applyNumberFormat="1" applyFont="1" applyBorder="1" applyAlignment="1">
      <alignment horizontal="center" vertical="center" wrapText="1"/>
    </xf>
    <xf numFmtId="31" fontId="16" fillId="0" borderId="41" xfId="0" applyNumberFormat="1" applyFont="1" applyBorder="1" applyAlignment="1">
      <alignment horizontal="center" vertical="center" wrapText="1"/>
    </xf>
    <xf numFmtId="31" fontId="16" fillId="0" borderId="42" xfId="0" applyNumberFormat="1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7" fillId="0" borderId="34" xfId="0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17" fillId="0" borderId="36" xfId="0" applyFont="1" applyBorder="1" applyAlignment="1">
      <alignment vertical="center" wrapText="1"/>
    </xf>
    <xf numFmtId="0" fontId="0" fillId="0" borderId="4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13" borderId="7" xfId="0" applyFont="1" applyFill="1" applyBorder="1" applyAlignment="1">
      <alignment horizontal="center" vertical="center" shrinkToFit="1"/>
    </xf>
    <xf numFmtId="0" fontId="15" fillId="13" borderId="8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26">
    <cellStyle name="桁区切り" xfId="1" builtinId="6"/>
    <cellStyle name="標準" xfId="0" builtinId="0"/>
    <cellStyle name="標準 10" xfId="2" xr:uid="{D66CAAE5-336B-4431-9859-344F7E9C35F7}"/>
    <cellStyle name="標準 179" xfId="3" xr:uid="{DE2ACB16-C015-4B7C-BD04-5BC2A63EE9F2}"/>
    <cellStyle name="標準 2" xfId="4" xr:uid="{EB4B3E32-40EB-4747-AFDD-BB41C8216D75}"/>
    <cellStyle name="標準 272" xfId="5" xr:uid="{8D849519-DDBA-43A9-A564-8535BFFDDE2B}"/>
    <cellStyle name="㼿" xfId="6" xr:uid="{D8319A70-3FBE-408A-9252-7781945DCCBE}"/>
    <cellStyle name="㼿?" xfId="7" xr:uid="{F2AADF71-8F19-4355-A9AB-B21A16E64C67}"/>
    <cellStyle name="㼿㼿" xfId="8" xr:uid="{059D7AE3-DE8F-4942-8372-8A6B5074FE82}"/>
    <cellStyle name="㼿㼿?Ā̅" xfId="9" xr:uid="{17075E35-7A91-4554-A6BE-E3E858F1F5CE}"/>
    <cellStyle name="㼿㼿?Āဃ" xfId="10" xr:uid="{0E072BF6-FFE8-4F66-9CB2-F68EC702CCF2}"/>
    <cellStyle name="㼿㼿?Āሃ" xfId="11" xr:uid="{BF6912B5-A667-414D-96DA-EC20BDB99B64}"/>
    <cellStyle name="㼿㼿?Āᄃ" xfId="12" xr:uid="{A293EBCF-8DDD-465C-AA4F-16D247188620}"/>
    <cellStyle name="㼿㼿㼿Āਂ˿" xfId="13" xr:uid="{452515CF-878C-40E8-87A3-4DDE1F119465}"/>
    <cellStyle name="㼿㼿㼿Ŀ⤄߿ꈀ" xfId="14" xr:uid="{8982B393-BD98-4A0B-B1F2-273057104A07}"/>
    <cellStyle name="㼿㼿㼿Ŀ┄߿ꈀ" xfId="15" xr:uid="{ED29544E-B128-4767-851B-9B36AECACB3A}"/>
    <cellStyle name="㼿㼿㼿Ŀ༃ӿ뼀" xfId="16" xr:uid="{764CC5A0-F20B-4CBC-9CF2-F105167C98BB}"/>
    <cellStyle name="㼿㼿㼿Ŀᴄ߿ꈀ" xfId="17" xr:uid="{585DFC9C-3054-4738-AC2D-883F43B7258A}"/>
    <cellStyle name="㼿㼿㼿Ŀ℄߿ꈀ" xfId="18" xr:uid="{D37DE721-23C1-4402-9346-4A01C9C142CB}"/>
    <cellStyle name="㼿㼿㼿Ŀⴄ߿ꈀ" xfId="19" xr:uid="{22767A82-642A-4543-858B-45BD2A8D1C50}"/>
    <cellStyle name="㼿㼿㼿Ŀᜂ߿섀" xfId="20" xr:uid="{CB3809FD-B56D-48D9-B9D9-D155D14AC847}"/>
    <cellStyle name="㼿㼿㼿Ŀ㐄෿㘀" xfId="21" xr:uid="{9532EAF9-F1FD-4672-B0BA-AB8294219B1A}"/>
    <cellStyle name="㼿㼿㼿㼿㼿㼿̿ഀ᐀Ȁ" xfId="22" xr:uid="{3E106A96-2F88-45CD-B80C-C5509789AFD0}"/>
    <cellStyle name="㼿㼿㼿㼿㼿㼿㈿　─ ⴀ ꈀ" xfId="23" xr:uid="{5BC48F94-6291-4F21-8E60-2F82F7E03DE1}"/>
    <cellStyle name="㼿㼿㼿㼿㼿㼿㐿　─ ⴀ ꈀ" xfId="24" xr:uid="{A3B64B91-D205-43B6-AF06-D154A72FB240}"/>
    <cellStyle name="㼿㼿㼿㼿㼿㼿㘿　─ ⴀ ꈀ" xfId="25" xr:uid="{6119D415-0C5A-47B3-84AB-CDA7FBDA47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1546860</xdr:colOff>
      <xdr:row>0</xdr:row>
      <xdr:rowOff>0</xdr:rowOff>
    </xdr:from>
    <xdr:to>
      <xdr:col>4</xdr:col>
      <xdr:colOff>1272540</xdr:colOff>
      <xdr:row>0</xdr:row>
      <xdr:rowOff>274320</xdr:rowOff>
    </xdr:to>
    <xdr:sp macro="" textlink="">
      <xdr:nvSpPr>
        <xdr:cNvPr id="918736" name="円/楕円 2">
          <a:extLst>
            <a:ext uri="{FF2B5EF4-FFF2-40B4-BE49-F238E27FC236}">
              <a16:creationId xmlns:a16="http://schemas.microsoft.com/office/drawing/2014/main" id="{40556931-8F64-BB1E-FC3D-EFB98E459F45}"/>
            </a:ext>
          </a:extLst>
        </xdr:cNvPr>
        <xdr:cNvSpPr>
          <a:spLocks noChangeArrowheads="1"/>
        </xdr:cNvSpPr>
      </xdr:nvSpPr>
      <xdr:spPr bwMode="auto">
        <a:xfrm>
          <a:off x="4267200" y="0"/>
          <a:ext cx="0" cy="22860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5</xdr:col>
      <xdr:colOff>1905</xdr:colOff>
      <xdr:row>0</xdr:row>
      <xdr:rowOff>11430</xdr:rowOff>
    </xdr:from>
    <xdr:to>
      <xdr:col>5</xdr:col>
      <xdr:colOff>1905</xdr:colOff>
      <xdr:row>1</xdr:row>
      <xdr:rowOff>43998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5D15E1C-3603-8B56-B821-2F3BAB30EBD3}"/>
            </a:ext>
          </a:extLst>
        </xdr:cNvPr>
        <xdr:cNvSpPr/>
      </xdr:nvSpPr>
      <xdr:spPr>
        <a:xfrm>
          <a:off x="4419600" y="19050"/>
          <a:ext cx="257175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1905</xdr:colOff>
      <xdr:row>0</xdr:row>
      <xdr:rowOff>11430</xdr:rowOff>
    </xdr:from>
    <xdr:to>
      <xdr:col>5</xdr:col>
      <xdr:colOff>1905</xdr:colOff>
      <xdr:row>1</xdr:row>
      <xdr:rowOff>43998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3B13AE1F-1DF7-7483-98DD-232000090182}"/>
            </a:ext>
          </a:extLst>
        </xdr:cNvPr>
        <xdr:cNvSpPr/>
      </xdr:nvSpPr>
      <xdr:spPr>
        <a:xfrm>
          <a:off x="4419600" y="19050"/>
          <a:ext cx="257175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1905</xdr:colOff>
      <xdr:row>0</xdr:row>
      <xdr:rowOff>0</xdr:rowOff>
    </xdr:from>
    <xdr:to>
      <xdr:col>5</xdr:col>
      <xdr:colOff>1905</xdr:colOff>
      <xdr:row>1</xdr:row>
      <xdr:rowOff>80104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C579D7C5-899F-E2F5-3CA3-9E621F160A07}"/>
            </a:ext>
          </a:extLst>
        </xdr:cNvPr>
        <xdr:cNvSpPr/>
      </xdr:nvSpPr>
      <xdr:spPr>
        <a:xfrm>
          <a:off x="4457700" y="0"/>
          <a:ext cx="200025" cy="2762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1278255</xdr:colOff>
      <xdr:row>0</xdr:row>
      <xdr:rowOff>0</xdr:rowOff>
    </xdr:from>
    <xdr:to>
      <xdr:col>5</xdr:col>
      <xdr:colOff>257175</xdr:colOff>
      <xdr:row>1</xdr:row>
      <xdr:rowOff>53340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3BFE085C-2914-9FDD-2997-67E3DEF30354}"/>
            </a:ext>
          </a:extLst>
        </xdr:cNvPr>
        <xdr:cNvSpPr/>
      </xdr:nvSpPr>
      <xdr:spPr>
        <a:xfrm>
          <a:off x="4667250" y="0"/>
          <a:ext cx="285750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1278255</xdr:colOff>
      <xdr:row>0</xdr:row>
      <xdr:rowOff>0</xdr:rowOff>
    </xdr:from>
    <xdr:to>
      <xdr:col>5</xdr:col>
      <xdr:colOff>257175</xdr:colOff>
      <xdr:row>1</xdr:row>
      <xdr:rowOff>53340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F6A1A348-380C-6E82-DC0B-ABCDD90DC939}"/>
            </a:ext>
          </a:extLst>
        </xdr:cNvPr>
        <xdr:cNvSpPr/>
      </xdr:nvSpPr>
      <xdr:spPr>
        <a:xfrm>
          <a:off x="4667250" y="0"/>
          <a:ext cx="285750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9525</xdr:rowOff>
    </xdr:from>
    <xdr:to>
      <xdr:col>5</xdr:col>
      <xdr:colOff>185739</xdr:colOff>
      <xdr:row>1</xdr:row>
      <xdr:rowOff>0</xdr:rowOff>
    </xdr:to>
    <xdr:sp macro="" textlink="">
      <xdr:nvSpPr>
        <xdr:cNvPr id="11" name="楕円 1">
          <a:extLst>
            <a:ext uri="{FF2B5EF4-FFF2-40B4-BE49-F238E27FC236}">
              <a16:creationId xmlns:a16="http://schemas.microsoft.com/office/drawing/2014/main" id="{AD195F0C-CB1E-F15C-395A-3A978F9C457D}"/>
            </a:ext>
          </a:extLst>
        </xdr:cNvPr>
        <xdr:cNvSpPr/>
      </xdr:nvSpPr>
      <xdr:spPr>
        <a:xfrm>
          <a:off x="4676775" y="9525"/>
          <a:ext cx="219075" cy="2095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9525</xdr:rowOff>
    </xdr:from>
    <xdr:to>
      <xdr:col>5</xdr:col>
      <xdr:colOff>185739</xdr:colOff>
      <xdr:row>1</xdr:row>
      <xdr:rowOff>0</xdr:rowOff>
    </xdr:to>
    <xdr:sp macro="" textlink="">
      <xdr:nvSpPr>
        <xdr:cNvPr id="13" name="楕円 1">
          <a:extLst>
            <a:ext uri="{FF2B5EF4-FFF2-40B4-BE49-F238E27FC236}">
              <a16:creationId xmlns:a16="http://schemas.microsoft.com/office/drawing/2014/main" id="{EDB9DFF7-8C59-6BE5-ED40-459A4C7174CA}"/>
            </a:ext>
          </a:extLst>
        </xdr:cNvPr>
        <xdr:cNvSpPr/>
      </xdr:nvSpPr>
      <xdr:spPr>
        <a:xfrm>
          <a:off x="4676775" y="9525"/>
          <a:ext cx="219075" cy="2095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1283970</xdr:colOff>
      <xdr:row>0</xdr:row>
      <xdr:rowOff>9525</xdr:rowOff>
    </xdr:from>
    <xdr:to>
      <xdr:col>5</xdr:col>
      <xdr:colOff>318516</xdr:colOff>
      <xdr:row>1</xdr:row>
      <xdr:rowOff>89286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CA36DBF7-7C86-F492-DACD-8D837190768B}"/>
            </a:ext>
          </a:extLst>
        </xdr:cNvPr>
        <xdr:cNvSpPr/>
      </xdr:nvSpPr>
      <xdr:spPr>
        <a:xfrm>
          <a:off x="4581525" y="9525"/>
          <a:ext cx="409575" cy="276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1905</xdr:colOff>
      <xdr:row>0</xdr:row>
      <xdr:rowOff>34290</xdr:rowOff>
    </xdr:from>
    <xdr:to>
      <xdr:col>5</xdr:col>
      <xdr:colOff>184175</xdr:colOff>
      <xdr:row>1</xdr:row>
      <xdr:rowOff>9207</xdr:rowOff>
    </xdr:to>
    <xdr:sp macro="" textlink="">
      <xdr:nvSpPr>
        <xdr:cNvPr id="5" name="楕円 1">
          <a:extLst>
            <a:ext uri="{FF2B5EF4-FFF2-40B4-BE49-F238E27FC236}">
              <a16:creationId xmlns:a16="http://schemas.microsoft.com/office/drawing/2014/main" id="{CCD86FDF-FEB9-C78E-B0C7-F498D5EA6689}"/>
            </a:ext>
          </a:extLst>
        </xdr:cNvPr>
        <xdr:cNvSpPr/>
      </xdr:nvSpPr>
      <xdr:spPr>
        <a:xfrm>
          <a:off x="4686300" y="19050"/>
          <a:ext cx="219075" cy="2095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1905</xdr:colOff>
      <xdr:row>0</xdr:row>
      <xdr:rowOff>34290</xdr:rowOff>
    </xdr:from>
    <xdr:to>
      <xdr:col>5</xdr:col>
      <xdr:colOff>184175</xdr:colOff>
      <xdr:row>1</xdr:row>
      <xdr:rowOff>9207</xdr:rowOff>
    </xdr:to>
    <xdr:sp macro="" textlink="">
      <xdr:nvSpPr>
        <xdr:cNvPr id="6" name="楕円 1">
          <a:extLst>
            <a:ext uri="{FF2B5EF4-FFF2-40B4-BE49-F238E27FC236}">
              <a16:creationId xmlns:a16="http://schemas.microsoft.com/office/drawing/2014/main" id="{DDE1CDBE-F465-97A9-7FBE-F7523DE3F1E4}"/>
            </a:ext>
          </a:extLst>
        </xdr:cNvPr>
        <xdr:cNvSpPr/>
      </xdr:nvSpPr>
      <xdr:spPr>
        <a:xfrm>
          <a:off x="4686300" y="19050"/>
          <a:ext cx="219075" cy="2095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11430</xdr:rowOff>
    </xdr:from>
    <xdr:to>
      <xdr:col>5</xdr:col>
      <xdr:colOff>185737</xdr:colOff>
      <xdr:row>1</xdr:row>
      <xdr:rowOff>3147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7BD23D71-E6AB-8AB7-CF76-0C1D00918825}"/>
            </a:ext>
          </a:extLst>
        </xdr:cNvPr>
        <xdr:cNvSpPr/>
      </xdr:nvSpPr>
      <xdr:spPr>
        <a:xfrm>
          <a:off x="4676775" y="19050"/>
          <a:ext cx="219075" cy="1905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1283970</xdr:colOff>
      <xdr:row>0</xdr:row>
      <xdr:rowOff>0</xdr:rowOff>
    </xdr:from>
    <xdr:to>
      <xdr:col>4</xdr:col>
      <xdr:colOff>1283970</xdr:colOff>
      <xdr:row>1</xdr:row>
      <xdr:rowOff>80104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1B7ACF91-0F33-0353-F07C-FB809220E5A1}"/>
            </a:ext>
          </a:extLst>
        </xdr:cNvPr>
        <xdr:cNvSpPr/>
      </xdr:nvSpPr>
      <xdr:spPr>
        <a:xfrm>
          <a:off x="4467225" y="0"/>
          <a:ext cx="219075" cy="27622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1283970</xdr:colOff>
      <xdr:row>0</xdr:row>
      <xdr:rowOff>0</xdr:rowOff>
    </xdr:from>
    <xdr:to>
      <xdr:col>4</xdr:col>
      <xdr:colOff>1283970</xdr:colOff>
      <xdr:row>1</xdr:row>
      <xdr:rowOff>80104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38C65C95-3E5A-397F-5592-8364047E6DAA}"/>
            </a:ext>
          </a:extLst>
        </xdr:cNvPr>
        <xdr:cNvSpPr/>
      </xdr:nvSpPr>
      <xdr:spPr>
        <a:xfrm>
          <a:off x="4467225" y="0"/>
          <a:ext cx="219075" cy="27622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1905</xdr:colOff>
      <xdr:row>0</xdr:row>
      <xdr:rowOff>47625</xdr:rowOff>
    </xdr:from>
    <xdr:to>
      <xdr:col>5</xdr:col>
      <xdr:colOff>1905</xdr:colOff>
      <xdr:row>1</xdr:row>
      <xdr:rowOff>8362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B82E0E3B-1A7A-4AD6-DA30-701B2D96B891}"/>
            </a:ext>
          </a:extLst>
        </xdr:cNvPr>
        <xdr:cNvSpPr/>
      </xdr:nvSpPr>
      <xdr:spPr>
        <a:xfrm>
          <a:off x="4556760" y="32385"/>
          <a:ext cx="233112" cy="2022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1905</xdr:colOff>
      <xdr:row>0</xdr:row>
      <xdr:rowOff>47625</xdr:rowOff>
    </xdr:from>
    <xdr:to>
      <xdr:col>5</xdr:col>
      <xdr:colOff>1905</xdr:colOff>
      <xdr:row>1</xdr:row>
      <xdr:rowOff>8362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7E2EB7AB-048F-6ACB-90BF-39B9FFA28B1D}"/>
            </a:ext>
          </a:extLst>
        </xdr:cNvPr>
        <xdr:cNvSpPr/>
      </xdr:nvSpPr>
      <xdr:spPr>
        <a:xfrm>
          <a:off x="4556760" y="32385"/>
          <a:ext cx="233112" cy="2022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1285875</xdr:colOff>
      <xdr:row>0</xdr:row>
      <xdr:rowOff>0</xdr:rowOff>
    </xdr:from>
    <xdr:to>
      <xdr:col>5</xdr:col>
      <xdr:colOff>153035</xdr:colOff>
      <xdr:row>1</xdr:row>
      <xdr:rowOff>2198</xdr:rowOff>
    </xdr:to>
    <xdr:sp macro="" textlink="">
      <xdr:nvSpPr>
        <xdr:cNvPr id="9" name="楕円 1">
          <a:extLst>
            <a:ext uri="{FF2B5EF4-FFF2-40B4-BE49-F238E27FC236}">
              <a16:creationId xmlns:a16="http://schemas.microsoft.com/office/drawing/2014/main" id="{9BC2906A-CB1A-99CF-9EA2-339479387011}"/>
            </a:ext>
          </a:extLst>
        </xdr:cNvPr>
        <xdr:cNvSpPr/>
      </xdr:nvSpPr>
      <xdr:spPr>
        <a:xfrm>
          <a:off x="4667250" y="0"/>
          <a:ext cx="219075" cy="2095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1285875</xdr:colOff>
      <xdr:row>0</xdr:row>
      <xdr:rowOff>0</xdr:rowOff>
    </xdr:from>
    <xdr:to>
      <xdr:col>5</xdr:col>
      <xdr:colOff>153035</xdr:colOff>
      <xdr:row>1</xdr:row>
      <xdr:rowOff>2198</xdr:rowOff>
    </xdr:to>
    <xdr:sp macro="" textlink="">
      <xdr:nvSpPr>
        <xdr:cNvPr id="10" name="楕円 1">
          <a:extLst>
            <a:ext uri="{FF2B5EF4-FFF2-40B4-BE49-F238E27FC236}">
              <a16:creationId xmlns:a16="http://schemas.microsoft.com/office/drawing/2014/main" id="{C875E07F-2AD1-506E-975A-C50A269C9370}"/>
            </a:ext>
          </a:extLst>
        </xdr:cNvPr>
        <xdr:cNvSpPr/>
      </xdr:nvSpPr>
      <xdr:spPr>
        <a:xfrm>
          <a:off x="4667250" y="0"/>
          <a:ext cx="219075" cy="2095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1285875</xdr:colOff>
      <xdr:row>0</xdr:row>
      <xdr:rowOff>0</xdr:rowOff>
    </xdr:from>
    <xdr:to>
      <xdr:col>5</xdr:col>
      <xdr:colOff>153035</xdr:colOff>
      <xdr:row>1</xdr:row>
      <xdr:rowOff>2198</xdr:rowOff>
    </xdr:to>
    <xdr:sp macro="" textlink="">
      <xdr:nvSpPr>
        <xdr:cNvPr id="12" name="楕円 1">
          <a:extLst>
            <a:ext uri="{FF2B5EF4-FFF2-40B4-BE49-F238E27FC236}">
              <a16:creationId xmlns:a16="http://schemas.microsoft.com/office/drawing/2014/main" id="{E4E95456-3C65-7007-88B8-E97FD70117D9}"/>
            </a:ext>
          </a:extLst>
        </xdr:cNvPr>
        <xdr:cNvSpPr/>
      </xdr:nvSpPr>
      <xdr:spPr>
        <a:xfrm>
          <a:off x="4667250" y="0"/>
          <a:ext cx="219075" cy="2095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01118-E754-432B-BD45-74FDB08DA4B8}">
  <sheetPr codeName="Sheet1"/>
  <dimension ref="A1:Z1000"/>
  <sheetViews>
    <sheetView zoomScaleNormal="100" zoomScaleSheetLayoutView="100" workbookViewId="0">
      <selection activeCell="D13" sqref="D13"/>
    </sheetView>
  </sheetViews>
  <sheetFormatPr defaultColWidth="11" defaultRowHeight="13"/>
  <cols>
    <col min="1" max="1" width="3.453125" style="4" customWidth="1"/>
    <col min="2" max="2" width="7.90625" style="4" customWidth="1"/>
    <col min="3" max="4" width="16.08984375" style="4" customWidth="1"/>
    <col min="5" max="5" width="18.6328125" style="4" customWidth="1"/>
    <col min="6" max="6" width="5.36328125" style="4" customWidth="1"/>
    <col min="7" max="7" width="16.08984375" style="4" customWidth="1"/>
    <col min="8" max="8" width="3.6328125" style="4" customWidth="1"/>
    <col min="9" max="9" width="5.6328125" style="4" customWidth="1"/>
    <col min="10" max="16384" width="11" style="4"/>
  </cols>
  <sheetData>
    <row r="1" spans="1:26" ht="18" customHeight="1" thickBot="1">
      <c r="A1" s="77" t="s">
        <v>21</v>
      </c>
      <c r="B1" s="78"/>
      <c r="C1" s="78"/>
      <c r="D1" s="78"/>
      <c r="E1" s="78"/>
      <c r="F1" s="78"/>
      <c r="G1" s="78"/>
      <c r="H1" s="7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customFormat="1" ht="13.5" thickBot="1">
      <c r="A2" s="9"/>
      <c r="B2" s="6" t="s">
        <v>9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customFormat="1" ht="13.5" thickBot="1">
      <c r="A3" s="9"/>
      <c r="B3" s="6" t="s">
        <v>50</v>
      </c>
      <c r="C3" s="9"/>
      <c r="D3" s="16"/>
      <c r="E3" s="16"/>
      <c r="F3" s="16"/>
      <c r="G3" s="16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2.5" customHeight="1" thickTop="1" thickBot="1">
      <c r="A4" s="9"/>
      <c r="B4" s="9"/>
      <c r="C4" s="17"/>
      <c r="D4" s="7" t="s">
        <v>10</v>
      </c>
      <c r="E4" s="70" t="s">
        <v>47</v>
      </c>
      <c r="F4" s="71"/>
      <c r="G4" s="1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2.5" customHeight="1" thickBot="1">
      <c r="A5" s="9"/>
      <c r="B5" s="9"/>
      <c r="C5" s="17"/>
      <c r="D5" s="8" t="s">
        <v>11</v>
      </c>
      <c r="E5" s="72" t="s">
        <v>48</v>
      </c>
      <c r="F5" s="73"/>
      <c r="G5" s="1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9.25" customHeight="1" thickBot="1">
      <c r="A6" s="9" t="s">
        <v>16</v>
      </c>
      <c r="B6" s="80"/>
      <c r="C6" s="81"/>
      <c r="D6" s="82"/>
      <c r="E6" s="9" t="s">
        <v>49</v>
      </c>
      <c r="F6" s="10" t="s">
        <v>12</v>
      </c>
      <c r="G6" s="80"/>
      <c r="H6" s="82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7.25" customHeight="1" thickBot="1">
      <c r="A7" s="9"/>
      <c r="B7" s="11"/>
      <c r="C7" s="11"/>
      <c r="D7" s="11"/>
      <c r="E7" s="11"/>
      <c r="F7" s="12"/>
      <c r="G7" s="11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4.75" customHeight="1" thickBot="1">
      <c r="A8" s="20"/>
      <c r="B8" s="7" t="s">
        <v>13</v>
      </c>
      <c r="C8" s="74" t="s">
        <v>51</v>
      </c>
      <c r="D8" s="75"/>
      <c r="E8" s="75"/>
      <c r="F8" s="75"/>
      <c r="G8" s="76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customHeight="1" thickBot="1">
      <c r="A9" s="9"/>
      <c r="B9" s="11"/>
      <c r="C9" s="11"/>
      <c r="D9" s="11"/>
      <c r="E9" s="11"/>
      <c r="F9" s="11"/>
      <c r="G9" s="11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3.5" thickBot="1">
      <c r="A10" s="20"/>
      <c r="B10" s="7" t="s">
        <v>14</v>
      </c>
      <c r="C10" s="7" t="s">
        <v>6</v>
      </c>
      <c r="D10" s="7" t="s">
        <v>7</v>
      </c>
      <c r="E10" s="67" t="s">
        <v>0</v>
      </c>
      <c r="F10" s="68"/>
      <c r="G10" s="6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3.25" customHeight="1" thickBot="1">
      <c r="A11" s="20"/>
      <c r="B11" s="13">
        <v>1</v>
      </c>
      <c r="C11" s="14" t="s">
        <v>52</v>
      </c>
      <c r="D11" s="14" t="s">
        <v>53</v>
      </c>
      <c r="E11" s="64" t="s">
        <v>54</v>
      </c>
      <c r="F11" s="65"/>
      <c r="G11" s="66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3.25" customHeight="1" thickBot="1">
      <c r="A12" s="20"/>
      <c r="B12" s="13">
        <v>2</v>
      </c>
      <c r="C12" s="14" t="s">
        <v>55</v>
      </c>
      <c r="D12" s="14" t="s">
        <v>56</v>
      </c>
      <c r="E12" s="64" t="s">
        <v>57</v>
      </c>
      <c r="F12" s="65"/>
      <c r="G12" s="66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3.25" customHeight="1" thickBot="1">
      <c r="A13" s="20"/>
      <c r="B13" s="13">
        <v>3</v>
      </c>
      <c r="C13" s="14" t="s">
        <v>58</v>
      </c>
      <c r="D13" s="14" t="s">
        <v>18</v>
      </c>
      <c r="E13" s="64" t="s">
        <v>59</v>
      </c>
      <c r="F13" s="65"/>
      <c r="G13" s="66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3.25" customHeight="1" thickBot="1">
      <c r="A14" s="20"/>
      <c r="B14" s="13">
        <v>4</v>
      </c>
      <c r="C14" s="14" t="s">
        <v>60</v>
      </c>
      <c r="D14" s="14" t="s">
        <v>61</v>
      </c>
      <c r="E14" s="64" t="s">
        <v>62</v>
      </c>
      <c r="F14" s="65"/>
      <c r="G14" s="66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3.25" customHeight="1" thickBot="1">
      <c r="A15" s="20"/>
      <c r="B15" s="13">
        <v>5</v>
      </c>
      <c r="C15" s="14" t="s">
        <v>63</v>
      </c>
      <c r="D15" s="14" t="s">
        <v>64</v>
      </c>
      <c r="E15" s="64" t="s">
        <v>65</v>
      </c>
      <c r="F15" s="65"/>
      <c r="G15" s="66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3.25" customHeight="1" thickBot="1">
      <c r="A16" s="20"/>
      <c r="B16" s="13">
        <v>6</v>
      </c>
      <c r="C16" s="14" t="s">
        <v>24</v>
      </c>
      <c r="D16" s="14" t="s">
        <v>66</v>
      </c>
      <c r="E16" s="64" t="s">
        <v>67</v>
      </c>
      <c r="F16" s="65"/>
      <c r="G16" s="66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 thickBot="1">
      <c r="A17" s="20"/>
      <c r="B17" s="13">
        <v>7</v>
      </c>
      <c r="C17" s="21"/>
      <c r="D17" s="21"/>
      <c r="E17" s="61"/>
      <c r="F17" s="62"/>
      <c r="G17" s="63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customHeight="1" thickBot="1">
      <c r="A18" s="20"/>
      <c r="B18" s="13">
        <v>8</v>
      </c>
      <c r="C18" s="21"/>
      <c r="D18" s="21"/>
      <c r="E18" s="61"/>
      <c r="F18" s="62"/>
      <c r="G18" s="63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3.5" thickBo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 thickBo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3.5" thickBot="1">
      <c r="A21" s="9"/>
      <c r="B21" s="6" t="s">
        <v>15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4.5" thickBot="1">
      <c r="A22" s="9"/>
      <c r="B22" s="6" t="s">
        <v>19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3.5" thickBo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3.5" thickBo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3.5" thickBo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3.5" thickBo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3.5" thickBo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3.5" thickBo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3.5" thickBo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3.5" thickBo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3.5" thickBo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3.5" thickBo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3.5" thickBo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3.5" thickBo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3.5" thickBo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3.5" thickBo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3.5" thickBo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3.5" thickBo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3.5" thickBo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3.5" thickBo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3.5" thickBo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3.5" thickBo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3.5" thickBo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3.5" thickBo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3.5" thickBo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3.5" thickBo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3.5" thickBo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3.5" thickBo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3.5" thickBo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3.5" thickBo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3.5" thickBo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3.5" thickBo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3.5" thickBo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3.5" thickBo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3.5" thickBo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3.5" thickBo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3.5" thickBo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3.5" thickBo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3.5" thickBo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3.5" thickBo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3.5" thickBo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3.5" thickBo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3.5" thickBo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3.5" thickBo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3.5" thickBo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3.5" thickBo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3.5" thickBo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3.5" thickBo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3.5" thickBo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3.5" thickBo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3.5" thickBo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3.5" thickBo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3.5" thickBo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3.5" thickBo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3.5" thickBo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3.5" thickBo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3.5" thickBo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3.5" thickBo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3.5" thickBo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3.5" thickBo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3.5" thickBo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3.5" thickBo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3.5" thickBo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3.5" thickBo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3.5" thickBo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3.5" thickBo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3.5" thickBo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3.5" thickBo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3.5" thickBo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3.5" thickBo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3.5" thickBo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3.5" thickBo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3.5" thickBo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3.5" thickBo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3.5" thickBo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3.5" thickBo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3.5" thickBo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3.5" thickBo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3.5" thickBo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3.5" thickBo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3.5" thickBo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3.5" thickBo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3.5" thickBo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3.5" thickBo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3.5" thickBo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3.5" thickBo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3.5" thickBo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3.5" thickBo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3.5" thickBo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3.5" thickBo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3.5" thickBo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3.5" thickBo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3.5" thickBo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3.5" thickBo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3.5" thickBo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3.5" thickBo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3.5" thickBo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3.5" thickBo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3.5" thickBo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3.5" thickBo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3.5" thickBo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3.5" thickBo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3.5" thickBo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3.5" thickBo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3.5" thickBo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3.5" thickBo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3.5" thickBo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3.5" thickBo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3.5" thickBo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3.5" thickBo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3.5" thickBo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3.5" thickBo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3.5" thickBo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3.5" thickBo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3.5" thickBo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3.5" thickBo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3.5" thickBo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3.5" thickBo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3.5" thickBo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3.5" thickBo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3.5" thickBo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3.5" thickBo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3.5" thickBo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3.5" thickBo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3.5" thickBo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3.5" thickBo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3.5" thickBo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3.5" thickBo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3.5" thickBo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3.5" thickBo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3.5" thickBo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3.5" thickBo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3.5" thickBo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3.5" thickBo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3.5" thickBo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3.5" thickBo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3.5" thickBo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3.5" thickBo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3.5" thickBo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3.5" thickBo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3.5" thickBo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3.5" thickBo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3.5" thickBo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3.5" thickBo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3.5" thickBo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3.5" thickBo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3.5" thickBo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3.5" thickBo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3.5" thickBo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3.5" thickBo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3.5" thickBo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3.5" thickBo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3.5" thickBo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3.5" thickBo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3.5" thickBo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3.5" thickBo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3.5" thickBo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3.5" thickBo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3.5" thickBo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3.5" thickBo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3.5" thickBo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3.5" thickBo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3.5" thickBo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3.5" thickBo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3.5" thickBo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3.5" thickBo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3.5" thickBo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3.5" thickBo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3.5" thickBo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3.5" thickBo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3.5" thickBo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3.5" thickBo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3.5" thickBo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3.5" thickBo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3.5" thickBo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3.5" thickBo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3.5" thickBo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3.5" thickBo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3.5" thickBo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3.5" thickBo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3.5" thickBo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3.5" thickBo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3.5" thickBo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3.5" thickBo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3.5" thickBo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3.5" thickBo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3.5" thickBo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3.5" thickBo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3.5" thickBo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3.5" thickBo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3.5" thickBo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3.5" thickBo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3.5" thickBo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3.5" thickBo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3.5" thickBo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3.5" thickBo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3.5" thickBo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3.5" thickBo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3.5" thickBo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3.5" thickBo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3.5" thickBo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3.5" thickBo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3.5" thickBo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3.5" thickBo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3.5" thickBo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3.5" thickBo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3.5" thickBo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3.5" thickBo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3.5" thickBo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3.5" thickBo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3.5" thickBo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3.5" thickBo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3.5" thickBo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3.5" thickBo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3.5" thickBo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3.5" thickBo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3.5" thickBo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3.5" thickBo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3.5" thickBo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3.5" thickBo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3.5" thickBo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3.5" thickBo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3.5" thickBo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3.5" thickBo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3.5" thickBo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3.5" thickBo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3.5" thickBo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3.5" thickBo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3.5" thickBo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3.5" thickBo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3.5" thickBo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3.5" thickBo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3.5" thickBo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3.5" thickBo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3.5" thickBo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3.5" thickBo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3.5" thickBo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3.5" thickBo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3.5" thickBo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3.5" thickBo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3.5" thickBo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3.5" thickBo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3.5" thickBo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3.5" thickBo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3.5" thickBo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3.5" thickBo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3.5" thickBo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3.5" thickBo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3.5" thickBo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3.5" thickBo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3.5" thickBo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3.5" thickBo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3.5" thickBo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3.5" thickBo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3.5" thickBo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3.5" thickBo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3.5" thickBo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3.5" thickBo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3.5" thickBo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3.5" thickBo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3.5" thickBo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3.5" thickBo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3.5" thickBo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3.5" thickBo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3.5" thickBo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3.5" thickBo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3.5" thickBo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3.5" thickBo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3.5" thickBo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3.5" thickBo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3.5" thickBo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3.5" thickBo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3.5" thickBo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3.5" thickBo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3.5" thickBo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3.5" thickBo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3.5" thickBo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3.5" thickBo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3.5" thickBo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3.5" thickBo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3.5" thickBo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3.5" thickBo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3.5" thickBo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3.5" thickBo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3.5" thickBo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3.5" thickBo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3.5" thickBo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3.5" thickBo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3.5" thickBo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3.5" thickBo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3.5" thickBo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3.5" thickBo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3.5" thickBo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3.5" thickBo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3.5" thickBo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3.5" thickBo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3.5" thickBo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3.5" thickBo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3.5" thickBo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3.5" thickBo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3.5" thickBo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3.5" thickBo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3.5" thickBo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3.5" thickBo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3.5" thickBo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3.5" thickBo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3.5" thickBo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3.5" thickBo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3.5" thickBo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3.5" thickBo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3.5" thickBo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3.5" thickBo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3.5" thickBo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3.5" thickBo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3.5" thickBo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3.5" thickBo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3.5" thickBo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3.5" thickBo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3.5" thickBo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3.5" thickBo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3.5" thickBo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3.5" thickBo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3.5" thickBo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3.5" thickBo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3.5" thickBo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3.5" thickBo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3.5" thickBo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3.5" thickBo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3.5" thickBo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3.5" thickBo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3.5" thickBo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3.5" thickBo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3.5" thickBo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3.5" thickBo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3.5" thickBo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3.5" thickBo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3.5" thickBo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3.5" thickBo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3.5" thickBo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3.5" thickBo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3.5" thickBo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3.5" thickBo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3.5" thickBo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3.5" thickBo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3.5" thickBo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3.5" thickBo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3.5" thickBo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3.5" thickBo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3.5" thickBo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3.5" thickBo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3.5" thickBo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3.5" thickBo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3.5" thickBo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3.5" thickBo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3.5" thickBo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3.5" thickBo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3.5" thickBo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3.5" thickBo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3.5" thickBo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3.5" thickBo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3.5" thickBo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3.5" thickBo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3.5" thickBo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3.5" thickBo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3.5" thickBo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3.5" thickBo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3.5" thickBo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3.5" thickBo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3.5" thickBo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3.5" thickBo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3.5" thickBo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3.5" thickBo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3.5" thickBo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3.5" thickBo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3.5" thickBo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3.5" thickBo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3.5" thickBo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3.5" thickBo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3.5" thickBo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3.5" thickBo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3.5" thickBo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3.5" thickBo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3.5" thickBo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3.5" thickBo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3.5" thickBo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3.5" thickBo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3.5" thickBo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3.5" thickBo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3.5" thickBo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3.5" thickBo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3.5" thickBo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3.5" thickBo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3.5" thickBo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3.5" thickBo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3.5" thickBo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3.5" thickBo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3.5" thickBo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3.5" thickBo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3.5" thickBo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3.5" thickBo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3.5" thickBo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3.5" thickBo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3.5" thickBo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3.5" thickBo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3.5" thickBo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3.5" thickBo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3.5" thickBo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3.5" thickBo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3.5" thickBo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3.5" thickBo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3.5" thickBo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3.5" thickBo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3.5" thickBo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3.5" thickBo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3.5" thickBo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3.5" thickBo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3.5" thickBo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3.5" thickBo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3.5" thickBo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3.5" thickBo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3.5" thickBo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3.5" thickBo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3.5" thickBo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3.5" thickBo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3.5" thickBo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3.5" thickBo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3.5" thickBo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3.5" thickBo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3.5" thickBo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3.5" thickBo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3.5" thickBo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3.5" thickBo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3.5" thickBo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3.5" thickBo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3.5" thickBo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3.5" thickBo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3.5" thickBo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3.5" thickBo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3.5" thickBo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3.5" thickBo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3.5" thickBo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3.5" thickBo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3.5" thickBo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3.5" thickBo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3.5" thickBo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3.5" thickBo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3.5" thickBo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3.5" thickBo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3.5" thickBo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3.5" thickBo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3.5" thickBo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3.5" thickBo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3.5" thickBo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3.5" thickBo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3.5" thickBo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3.5" thickBo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3.5" thickBo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3.5" thickBo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3.5" thickBo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3.5" thickBo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3.5" thickBo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3.5" thickBo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3.5" thickBo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3.5" thickBo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3.5" thickBo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3.5" thickBo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3.5" thickBo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3.5" thickBo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3.5" thickBo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3.5" thickBo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3.5" thickBo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3.5" thickBo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3.5" thickBo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3.5" thickBo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3.5" thickBo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3.5" thickBo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3.5" thickBo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3.5" thickBo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3.5" thickBo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3.5" thickBo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3.5" thickBo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3.5" thickBo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3.5" thickBo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3.5" thickBo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3.5" thickBo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3.5" thickBo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3.5" thickBo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3.5" thickBo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3.5" thickBo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3.5" thickBo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3.5" thickBo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3.5" thickBo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3.5" thickBo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3.5" thickBo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3.5" thickBo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3.5" thickBo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3.5" thickBo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3.5" thickBo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3.5" thickBo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3.5" thickBo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3.5" thickBo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3.5" thickBo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3.5" thickBo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3.5" thickBo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3.5" thickBo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3.5" thickBo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3.5" thickBo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3.5" thickBo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3.5" thickBo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3.5" thickBo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3.5" thickBo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3.5" thickBo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3.5" thickBo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3.5" thickBo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3.5" thickBo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3.5" thickBo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3.5" thickBo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3.5" thickBo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3.5" thickBo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3.5" thickBo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3.5" thickBo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3.5" thickBo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3.5" thickBo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3.5" thickBo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3.5" thickBo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3.5" thickBo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3.5" thickBo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3.5" thickBo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3.5" thickBo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3.5" thickBo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3.5" thickBo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3.5" thickBo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3.5" thickBo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3.5" thickBo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3.5" thickBo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3.5" thickBo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3.5" thickBo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3.5" thickBo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3.5" thickBo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3.5" thickBo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3.5" thickBo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3.5" thickBo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3.5" thickBo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3.5" thickBo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3.5" thickBo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3.5" thickBo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3.5" thickBo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3.5" thickBo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3.5" thickBo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3.5" thickBo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3.5" thickBo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3.5" thickBo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3.5" thickBo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3.5" thickBo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3.5" thickBo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3.5" thickBo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3.5" thickBo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3.5" thickBo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3.5" thickBo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3.5" thickBo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3.5" thickBo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3.5" thickBo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3.5" thickBo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3.5" thickBo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3.5" thickBo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3.5" thickBo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3.5" thickBo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3.5" thickBo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3.5" thickBo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3.5" thickBo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3.5" thickBo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3.5" thickBo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3.5" thickBo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3.5" thickBo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3.5" thickBo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3.5" thickBo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3.5" thickBo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3.5" thickBo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3.5" thickBo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3.5" thickBo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3.5" thickBo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3.5" thickBo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3.5" thickBo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3.5" thickBo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3.5" thickBo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3.5" thickBo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3.5" thickBo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3.5" thickBo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3.5" thickBo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3.5" thickBo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3.5" thickBo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3.5" thickBo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3.5" thickBo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3.5" thickBo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3.5" thickBo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3.5" thickBo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3.5" thickBo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3.5" thickBo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3.5" thickBo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3.5" thickBo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3.5" thickBo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3.5" thickBo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3.5" thickBo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3.5" thickBo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3.5" thickBo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3.5" thickBo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3.5" thickBo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3.5" thickBo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3.5" thickBo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3.5" thickBo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3.5" thickBo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3.5" thickBo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3.5" thickBo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3.5" thickBo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3.5" thickBo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3.5" thickBo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3.5" thickBo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3.5" thickBo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3.5" thickBo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3.5" thickBo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3.5" thickBo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3.5" thickBo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3.5" thickBo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3.5" thickBo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3.5" thickBo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3.5" thickBo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3.5" thickBo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3.5" thickBo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3.5" thickBo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3.5" thickBo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3.5" thickBo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3.5" thickBo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3.5" thickBo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3.5" thickBo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3.5" thickBo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3.5" thickBo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3.5" thickBo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3.5" thickBo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3.5" thickBo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3.5" thickBo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3.5" thickBo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3.5" thickBo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3.5" thickBo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3.5" thickBo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3.5" thickBo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3.5" thickBo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3.5" thickBo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3.5" thickBo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3.5" thickBo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3.5" thickBo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3.5" thickBo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3.5" thickBo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3.5" thickBo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3.5" thickBo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3.5" thickBo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3.5" thickBo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3.5" thickBo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3.5" thickBo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3.5" thickBo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3.5" thickBo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3.5" thickBo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3.5" thickBo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3.5" thickBo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3.5" thickBo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3.5" thickBo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3.5" thickBo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3.5" thickBo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3.5" thickBo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3.5" thickBo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3.5" thickBo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3.5" thickBo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3.5" thickBo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3.5" thickBo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3.5" thickBo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3.5" thickBo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3.5" thickBo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3.5" thickBo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3.5" thickBo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3.5" thickBo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3.5" thickBo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3.5" thickBo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3.5" thickBo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3.5" thickBo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3.5" thickBo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3.5" thickBo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3.5" thickBo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3.5" thickBo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3.5" thickBo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3.5" thickBo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3.5" thickBo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3.5" thickBo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3.5" thickBo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3.5" thickBo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3.5" thickBo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3.5" thickBo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3.5" thickBo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3.5" thickBo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3.5" thickBo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3.5" thickBo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3.5" thickBo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3.5" thickBo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3.5" thickBo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3.5" thickBo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3.5" thickBo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3.5" thickBo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3.5" thickBo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3.5" thickBo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3.5" thickBo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3.5" thickBo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3.5" thickBo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3.5" thickBo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3.5" thickBo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3.5" thickBo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3.5" thickBo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3.5" thickBo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3.5" thickBo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3.5" thickBo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3.5" thickBo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3.5" thickBo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3.5" thickBo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3.5" thickBo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3.5" thickBo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3.5" thickBo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3.5" thickBo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3.5" thickBo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3.5" thickBo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3.5" thickBo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3.5" thickBo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3.5" thickBo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3.5" thickBo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3.5" thickBo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3.5" thickBo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3.5" thickBo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3.5" thickBo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3.5" thickBo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3.5" thickBo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3.5" thickBo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3.5" thickBo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3.5" thickBo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3.5" thickBo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3.5" thickBo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3.5" thickBo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3.5" thickBo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3.5" thickBo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3.5" thickBo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3.5" thickBo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3.5" thickBo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3.5" thickBo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3.5" thickBo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3.5" thickBo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3.5" thickBo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3.5" thickBo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3.5" thickBo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3.5" thickBo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3.5" thickBo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3.5" thickBo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3.5" thickBo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3.5" thickBo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3.5" thickBo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3.5" thickBo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3.5" thickBo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3.5" thickBo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3.5" thickBo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3.5" thickBo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3.5" thickBo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3.5" thickBo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3.5" thickBo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3.5" thickBo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3.5" thickBo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3.5" thickBo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3.5" thickBo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3.5" thickBo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3.5" thickBo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3.5" thickBo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3.5" thickBo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3.5" thickBo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3.5" thickBo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3.5" thickBo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3.5" thickBo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3.5" thickBo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3.5" thickBo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3.5" thickBo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3.5" thickBo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3.5" thickBo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3.5" thickBo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3.5" thickBo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3.5" thickBo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3.5" thickBo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3.5" thickBo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3.5" thickBo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3.5" thickBo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3.5" thickBo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3.5" thickBo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3.5" thickBo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3.5" thickBo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3.5" thickBo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3.5" thickBo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3.5" thickBo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3.5" thickBo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3.5" thickBo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3.5" thickBo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3.5" thickBo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3.5" thickBo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3.5" thickBo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3.5" thickBo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3.5" thickBo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3.5" thickBo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3.5" thickBo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3.5" thickBo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3.5" thickBo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3.5" thickBo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3.5" thickBo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3.5" thickBo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3.5" thickBo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3.5" thickBo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3.5" thickBo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3.5" thickBo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3.5" thickBo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3.5" thickBo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3.5" thickBo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3.5" thickBo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3.5" thickBo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3.5" thickBo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3.5" thickBo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3.5" thickBo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3.5" thickBo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3.5" thickBo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3.5" thickBo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3.5" thickBo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3.5" thickBo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3.5" thickBo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3.5" thickBo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3.5" thickBo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3.5" thickBo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3.5" thickBo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3.5" thickBo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3.5" thickBo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3.5" thickBo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3.5" thickBo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3.5" thickBo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3.5" thickBo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3.5" thickBo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3.5" thickBo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3.5" thickBo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3.5" thickBo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3.5" thickBo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3.5" thickBo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3.5" thickBo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3.5" thickBo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3.5" thickBo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3.5" thickBo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3.5" thickBo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3.5" thickBo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3.5" thickBo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3.5" thickBo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3.5" thickBo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3.5" thickBo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3.5" thickBo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3.5" thickBo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3.5" thickBo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3.5" thickBo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3.5" thickBo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3.5" thickBo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3.5" thickBo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3.5" thickBo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3.5" thickBo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3.5" thickBo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3.5" thickBo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3.5" thickBo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3.5" thickBo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3.5" thickBo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3.5" thickBo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3.5" thickBo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3.5" thickBo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3.5" thickBo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3.5" thickBo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3.5" thickBo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3.5" thickBo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3.5" thickBo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3.5" thickBo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3.5" thickBo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3.5" thickBo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3.5" thickBo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3.5" thickBo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3.5" thickBo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3.5" thickBo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3.5" thickBo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3.5" thickBo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3.5" thickBo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3.5" thickBo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3.5" thickBo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3.5" thickBo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3.5" thickBo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3.5" thickBo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3.5" thickBo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3.5" thickBo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3.5" thickBo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3.5" thickBo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3.5" thickBo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3.5" thickBo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3.5" thickBo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3.5" thickBo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3.5" thickBo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3.5" thickBo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3.5" thickBo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3.5" thickBo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3.5" thickBo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3.5" thickBo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3.5" thickBo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3.5" thickBo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3.5" thickBo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3.5" thickBo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3.5" thickBo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3.5" thickBo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3.5" thickBo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3.5" thickBo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3.5" thickBo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3.5" thickBo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3.5" thickBo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3.5" thickBo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3.5" thickBo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3.5" thickBo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3.5" thickBo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3.5" thickBo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3.5" thickBo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3.5" thickBo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3.5" thickBo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3.5" thickBo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3.5" thickBo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3.5" thickBo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3.5" thickBo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3.5" thickBo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3.5" thickBo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3.5" thickBo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3.5" thickBo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3.5" thickBo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3.5" thickBo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3.5" thickBo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3.5" thickBo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3.5" thickBo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3.5" thickBo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3.5" thickBo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3.5" thickBo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3.5" thickBo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3.5" thickBo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3.5" thickBo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3.5" thickBo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3.5" thickBo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3.5" thickBo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3.5" thickBo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3.5" thickBo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3.5" thickBo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3.5" thickBo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3.5" thickBo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3.5" thickBo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3.5" thickBo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3.5" thickBo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3.5" thickBo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3.5" thickBo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3.5" thickBo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3.5" thickBo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3.5" thickBo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3.5" thickBo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3.5" thickBo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3.5" thickBo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3.5" thickBo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3.5" thickBo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3.5" thickBo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3.5" thickBo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3.5" thickBo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3.5" thickBo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3.5" thickBo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3.5" thickBo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3.5" thickBo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3.5" thickBo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3.5" thickBo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3.5" thickBo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3.5" thickBo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3.5" thickBo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3.5" thickBo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15">
    <mergeCell ref="E4:F4"/>
    <mergeCell ref="E5:F5"/>
    <mergeCell ref="C8:G8"/>
    <mergeCell ref="A1:H1"/>
    <mergeCell ref="B6:D6"/>
    <mergeCell ref="G6:H6"/>
    <mergeCell ref="E18:G18"/>
    <mergeCell ref="E14:G14"/>
    <mergeCell ref="E15:G15"/>
    <mergeCell ref="E16:G16"/>
    <mergeCell ref="E10:G10"/>
    <mergeCell ref="E11:G11"/>
    <mergeCell ref="E12:G12"/>
    <mergeCell ref="E13:G13"/>
    <mergeCell ref="E17:G1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F4429-2385-4D0D-B209-2D681E5D172E}">
  <sheetPr codeName="Sheet2"/>
  <dimension ref="A1:Z1000"/>
  <sheetViews>
    <sheetView zoomScaleNormal="100" zoomScaleSheetLayoutView="100" workbookViewId="0">
      <selection activeCell="D13" sqref="D13"/>
    </sheetView>
  </sheetViews>
  <sheetFormatPr defaultColWidth="9" defaultRowHeight="13"/>
  <cols>
    <col min="1" max="1" width="3.453125" style="4" customWidth="1"/>
    <col min="2" max="2" width="7.90625" style="4" customWidth="1"/>
    <col min="3" max="4" width="16.1796875" style="4" customWidth="1"/>
    <col min="5" max="5" width="18.81640625" style="4" customWidth="1"/>
    <col min="6" max="6" width="5.36328125" style="4" customWidth="1"/>
    <col min="7" max="7" width="16.1796875" style="4" customWidth="1"/>
    <col min="8" max="8" width="3.6328125" style="4" customWidth="1"/>
    <col min="9" max="9" width="5.6328125" style="4" customWidth="1"/>
    <col min="10" max="16384" width="9" style="4"/>
  </cols>
  <sheetData>
    <row r="1" spans="1:26" ht="23.25" customHeight="1" thickBot="1">
      <c r="A1" s="77" t="s">
        <v>23</v>
      </c>
      <c r="B1" s="78"/>
      <c r="C1" s="78"/>
      <c r="D1" s="78"/>
      <c r="E1" s="78"/>
      <c r="F1" s="78"/>
      <c r="G1" s="78"/>
      <c r="H1" s="7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customFormat="1" ht="13.5" thickBot="1">
      <c r="A2" s="9"/>
      <c r="B2" s="6" t="s">
        <v>9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customFormat="1" ht="13.5" thickBot="1">
      <c r="A3" s="9"/>
      <c r="B3" s="6" t="s">
        <v>28</v>
      </c>
      <c r="C3" s="9"/>
      <c r="D3" s="16"/>
      <c r="E3" s="16"/>
      <c r="F3" s="16"/>
      <c r="G3" s="16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3.25" customHeight="1" thickTop="1" thickBot="1">
      <c r="A4" s="9"/>
      <c r="B4" s="9"/>
      <c r="C4" s="17"/>
      <c r="D4" s="7" t="s">
        <v>10</v>
      </c>
      <c r="E4" s="70" t="s">
        <v>25</v>
      </c>
      <c r="F4" s="71"/>
      <c r="G4" s="1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3.25" customHeight="1" thickBot="1">
      <c r="A5" s="9"/>
      <c r="B5" s="9"/>
      <c r="C5" s="17"/>
      <c r="D5" s="8" t="s">
        <v>11</v>
      </c>
      <c r="E5" s="72" t="s">
        <v>29</v>
      </c>
      <c r="F5" s="73"/>
      <c r="G5" s="1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9.25" customHeight="1" thickBot="1">
      <c r="A6" s="9" t="s">
        <v>16</v>
      </c>
      <c r="B6" s="83" t="s">
        <v>30</v>
      </c>
      <c r="C6" s="84"/>
      <c r="D6" s="85"/>
      <c r="E6" s="9" t="s">
        <v>31</v>
      </c>
      <c r="F6" s="10" t="s">
        <v>12</v>
      </c>
      <c r="G6" s="80"/>
      <c r="H6" s="82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0.5" customHeight="1" thickBot="1">
      <c r="A7" s="9"/>
      <c r="B7" s="15"/>
      <c r="C7" s="15"/>
      <c r="D7" s="15"/>
      <c r="E7" s="11"/>
      <c r="F7" s="12"/>
      <c r="G7" s="11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4.75" customHeight="1" thickBot="1">
      <c r="A8" s="20"/>
      <c r="B8" s="7" t="s">
        <v>13</v>
      </c>
      <c r="C8" s="74" t="s">
        <v>25</v>
      </c>
      <c r="D8" s="75"/>
      <c r="E8" s="75"/>
      <c r="F8" s="75"/>
      <c r="G8" s="76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customHeight="1" thickBot="1">
      <c r="A9" s="9"/>
      <c r="B9" s="11"/>
      <c r="C9" s="11"/>
      <c r="D9" s="11"/>
      <c r="E9" s="11"/>
      <c r="F9" s="11"/>
      <c r="G9" s="11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3.5" thickBot="1">
      <c r="A10" s="20"/>
      <c r="B10" s="7" t="s">
        <v>14</v>
      </c>
      <c r="C10" s="7" t="s">
        <v>6</v>
      </c>
      <c r="D10" s="7" t="s">
        <v>7</v>
      </c>
      <c r="E10" s="67" t="s">
        <v>0</v>
      </c>
      <c r="F10" s="68"/>
      <c r="G10" s="6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46.5" customHeight="1" thickBot="1">
      <c r="A11" s="20"/>
      <c r="B11" s="13">
        <v>1</v>
      </c>
      <c r="C11" s="14" t="s">
        <v>5</v>
      </c>
      <c r="D11" s="14" t="s">
        <v>32</v>
      </c>
      <c r="E11" s="64" t="s">
        <v>33</v>
      </c>
      <c r="F11" s="65"/>
      <c r="G11" s="66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3.25" customHeight="1" thickBot="1">
      <c r="A12" s="20"/>
      <c r="B12" s="13">
        <v>2</v>
      </c>
      <c r="C12" s="14" t="s">
        <v>2</v>
      </c>
      <c r="D12" s="14" t="s">
        <v>34</v>
      </c>
      <c r="E12" s="64" t="s">
        <v>35</v>
      </c>
      <c r="F12" s="65"/>
      <c r="G12" s="66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3.25" customHeight="1" thickBot="1">
      <c r="A13" s="20"/>
      <c r="B13" s="13">
        <v>3</v>
      </c>
      <c r="C13" s="14" t="s">
        <v>3</v>
      </c>
      <c r="D13" s="14" t="s">
        <v>36</v>
      </c>
      <c r="E13" s="64" t="s">
        <v>37</v>
      </c>
      <c r="F13" s="65"/>
      <c r="G13" s="66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3.25" customHeight="1" thickBot="1">
      <c r="A14" s="20"/>
      <c r="B14" s="13">
        <v>4</v>
      </c>
      <c r="C14" s="14" t="s">
        <v>20</v>
      </c>
      <c r="D14" s="14" t="s">
        <v>38</v>
      </c>
      <c r="E14" s="64" t="s">
        <v>39</v>
      </c>
      <c r="F14" s="65"/>
      <c r="G14" s="66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46.5" customHeight="1" thickBot="1">
      <c r="A15" s="20"/>
      <c r="B15" s="13">
        <v>5</v>
      </c>
      <c r="C15" s="14" t="s">
        <v>4</v>
      </c>
      <c r="D15" s="14" t="s">
        <v>8</v>
      </c>
      <c r="E15" s="64" t="s">
        <v>40</v>
      </c>
      <c r="F15" s="65"/>
      <c r="G15" s="66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3.25" customHeight="1" thickBot="1">
      <c r="A16" s="20"/>
      <c r="B16" s="13">
        <v>6</v>
      </c>
      <c r="C16" s="14" t="s">
        <v>41</v>
      </c>
      <c r="D16" s="14" t="s">
        <v>42</v>
      </c>
      <c r="E16" s="64" t="s">
        <v>43</v>
      </c>
      <c r="F16" s="65"/>
      <c r="G16" s="66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3.25" customHeight="1" thickBot="1">
      <c r="A17" s="20"/>
      <c r="B17" s="13">
        <v>7</v>
      </c>
      <c r="C17" s="21"/>
      <c r="D17" s="21"/>
      <c r="E17" s="61"/>
      <c r="F17" s="62"/>
      <c r="G17" s="63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3.25" customHeight="1" thickBot="1">
      <c r="A18" s="20"/>
      <c r="B18" s="13">
        <v>8</v>
      </c>
      <c r="C18" s="21"/>
      <c r="D18" s="21"/>
      <c r="E18" s="61"/>
      <c r="F18" s="62"/>
      <c r="G18" s="63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3.5" thickBo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3.5" thickBo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3.5" thickBot="1">
      <c r="A21" s="9"/>
      <c r="B21" s="6" t="s">
        <v>15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4.5" thickBot="1">
      <c r="A22" s="9"/>
      <c r="B22" s="6" t="s">
        <v>19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3.5" thickBo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thickBo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3.5" thickBo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3.5" thickBo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3.5" thickBo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3.5" thickBo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3.5" thickBo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3.5" thickBo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3.5" thickBo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3.5" thickBo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3.5" thickBo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3.5" thickBo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3.5" thickBo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3.5" thickBo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3.5" thickBo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3.5" thickBo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3.5" thickBo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3.5" thickBo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3.5" thickBo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3.5" thickBo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3.5" thickBo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3.5" thickBo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3.5" thickBo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3.5" thickBo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3.5" thickBo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3.5" thickBo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3.5" thickBo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3.5" thickBo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3.5" thickBo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3.5" thickBo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3.5" thickBo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3.5" thickBo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3.5" thickBo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3.5" thickBo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3.5" thickBo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3.5" thickBo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3.5" thickBo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3.5" thickBo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3.5" thickBo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3.5" thickBo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3.5" thickBo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3.5" thickBo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3.5" thickBo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3.5" thickBo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3.5" thickBo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3.5" thickBo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3.5" thickBo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3.5" thickBo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3.5" thickBo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3.5" thickBo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3.5" thickBo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3.5" thickBo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3.5" thickBo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3.5" thickBo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3.5" thickBo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3.5" thickBo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3.5" thickBo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3.5" thickBo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3.5" thickBo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3.5" thickBo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3.5" thickBo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3.5" thickBo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3.5" thickBo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3.5" thickBo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3.5" thickBo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3.5" thickBo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3.5" thickBo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3.5" thickBo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3.5" thickBo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3.5" thickBo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3.5" thickBo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3.5" thickBo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3.5" thickBo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3.5" thickBo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3.5" thickBo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3.5" thickBo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3.5" thickBo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3.5" thickBo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3.5" thickBo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3.5" thickBo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3.5" thickBo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3.5" thickBo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3.5" thickBo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3.5" thickBo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3.5" thickBo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3.5" thickBo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3.5" thickBo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3.5" thickBo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3.5" thickBo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3.5" thickBo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3.5" thickBo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3.5" thickBo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3.5" thickBo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3.5" thickBo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3.5" thickBo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3.5" thickBo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3.5" thickBo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3.5" thickBo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3.5" thickBo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3.5" thickBo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3.5" thickBo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3.5" thickBo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3.5" thickBo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3.5" thickBo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3.5" thickBo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3.5" thickBo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3.5" thickBo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3.5" thickBo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3.5" thickBo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3.5" thickBo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3.5" thickBo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3.5" thickBo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3.5" thickBo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3.5" thickBo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3.5" thickBo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3.5" thickBo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3.5" thickBo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3.5" thickBo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3.5" thickBo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3.5" thickBo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3.5" thickBo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3.5" thickBo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3.5" thickBo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3.5" thickBo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3.5" thickBo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3.5" thickBo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3.5" thickBo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3.5" thickBo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3.5" thickBo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3.5" thickBo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3.5" thickBo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3.5" thickBo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3.5" thickBo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3.5" thickBo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3.5" thickBo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3.5" thickBo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3.5" thickBo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3.5" thickBo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3.5" thickBo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3.5" thickBo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3.5" thickBo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3.5" thickBo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3.5" thickBo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3.5" thickBo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3.5" thickBo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3.5" thickBo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3.5" thickBo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3.5" thickBo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3.5" thickBo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3.5" thickBo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3.5" thickBo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3.5" thickBo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3.5" thickBo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3.5" thickBo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3.5" thickBo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3.5" thickBo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3.5" thickBo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3.5" thickBo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3.5" thickBo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3.5" thickBo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3.5" thickBo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3.5" thickBo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3.5" thickBo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3.5" thickBo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3.5" thickBo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3.5" thickBo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3.5" thickBo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3.5" thickBo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3.5" thickBo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3.5" thickBo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3.5" thickBo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3.5" thickBo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3.5" thickBo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3.5" thickBo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3.5" thickBo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3.5" thickBo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3.5" thickBo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3.5" thickBo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3.5" thickBo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3.5" thickBo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3.5" thickBo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3.5" thickBo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3.5" thickBo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3.5" thickBo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3.5" thickBo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3.5" thickBo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3.5" thickBo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3.5" thickBo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3.5" thickBo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3.5" thickBo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3.5" thickBo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3.5" thickBo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3.5" thickBo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3.5" thickBo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3.5" thickBo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3.5" thickBo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3.5" thickBo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3.5" thickBo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3.5" thickBo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3.5" thickBo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3.5" thickBo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3.5" thickBo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3.5" thickBo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3.5" thickBo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3.5" thickBo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3.5" thickBo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3.5" thickBo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3.5" thickBo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3.5" thickBo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3.5" thickBo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3.5" thickBo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3.5" thickBo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3.5" thickBo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3.5" thickBo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3.5" thickBo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3.5" thickBo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3.5" thickBo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3.5" thickBo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3.5" thickBo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3.5" thickBo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3.5" thickBo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3.5" thickBo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3.5" thickBo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3.5" thickBo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3.5" thickBo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3.5" thickBo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3.5" thickBo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3.5" thickBo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3.5" thickBo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3.5" thickBo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3.5" thickBo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3.5" thickBo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3.5" thickBo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3.5" thickBo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3.5" thickBo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3.5" thickBo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3.5" thickBo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3.5" thickBo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3.5" thickBo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3.5" thickBo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3.5" thickBo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3.5" thickBo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3.5" thickBo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3.5" thickBo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3.5" thickBo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3.5" thickBo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3.5" thickBo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3.5" thickBo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3.5" thickBo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3.5" thickBo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3.5" thickBo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3.5" thickBo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3.5" thickBo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3.5" thickBo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3.5" thickBo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3.5" thickBo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3.5" thickBo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3.5" thickBo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3.5" thickBo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3.5" thickBo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3.5" thickBo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3.5" thickBo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3.5" thickBo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3.5" thickBo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3.5" thickBo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3.5" thickBo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3.5" thickBo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3.5" thickBo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3.5" thickBo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3.5" thickBo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3.5" thickBo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3.5" thickBo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3.5" thickBo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3.5" thickBo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3.5" thickBo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3.5" thickBo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3.5" thickBo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3.5" thickBo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3.5" thickBo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3.5" thickBo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3.5" thickBo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3.5" thickBo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3.5" thickBo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3.5" thickBo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3.5" thickBo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3.5" thickBo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3.5" thickBo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3.5" thickBo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3.5" thickBo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3.5" thickBo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3.5" thickBo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3.5" thickBo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3.5" thickBo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3.5" thickBo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3.5" thickBo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3.5" thickBo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3.5" thickBo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3.5" thickBo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3.5" thickBo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3.5" thickBo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3.5" thickBo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3.5" thickBo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3.5" thickBo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3.5" thickBo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3.5" thickBo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3.5" thickBo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3.5" thickBo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3.5" thickBo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3.5" thickBo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3.5" thickBo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3.5" thickBo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3.5" thickBo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3.5" thickBo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3.5" thickBo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3.5" thickBo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3.5" thickBo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3.5" thickBo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3.5" thickBo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3.5" thickBo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3.5" thickBo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3.5" thickBo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3.5" thickBo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3.5" thickBo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3.5" thickBo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3.5" thickBo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3.5" thickBo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3.5" thickBo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3.5" thickBo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3.5" thickBo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3.5" thickBo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3.5" thickBo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3.5" thickBo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3.5" thickBo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3.5" thickBo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3.5" thickBo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3.5" thickBo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3.5" thickBo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3.5" thickBo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3.5" thickBo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3.5" thickBo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3.5" thickBo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3.5" thickBo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3.5" thickBo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3.5" thickBo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3.5" thickBo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3.5" thickBo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3.5" thickBo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3.5" thickBo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3.5" thickBo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3.5" thickBo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3.5" thickBo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3.5" thickBo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3.5" thickBo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3.5" thickBo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3.5" thickBo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3.5" thickBo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3.5" thickBo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3.5" thickBo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3.5" thickBo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3.5" thickBo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3.5" thickBo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3.5" thickBo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3.5" thickBo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3.5" thickBo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3.5" thickBo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3.5" thickBo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3.5" thickBo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3.5" thickBo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3.5" thickBo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3.5" thickBo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3.5" thickBo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3.5" thickBo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3.5" thickBo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3.5" thickBo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3.5" thickBo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3.5" thickBo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3.5" thickBo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3.5" thickBo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3.5" thickBo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3.5" thickBo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3.5" thickBo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3.5" thickBo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3.5" thickBo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3.5" thickBo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3.5" thickBo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3.5" thickBo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3.5" thickBo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3.5" thickBo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3.5" thickBo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3.5" thickBo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3.5" thickBo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3.5" thickBo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3.5" thickBo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3.5" thickBo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3.5" thickBo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3.5" thickBo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3.5" thickBo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3.5" thickBo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3.5" thickBo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3.5" thickBo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3.5" thickBo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3.5" thickBo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3.5" thickBo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3.5" thickBo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3.5" thickBo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3.5" thickBo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3.5" thickBo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3.5" thickBo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3.5" thickBo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3.5" thickBo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3.5" thickBo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3.5" thickBo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3.5" thickBo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3.5" thickBo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3.5" thickBo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3.5" thickBo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3.5" thickBo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3.5" thickBo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3.5" thickBo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3.5" thickBo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3.5" thickBo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3.5" thickBo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3.5" thickBo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3.5" thickBo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3.5" thickBo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3.5" thickBo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3.5" thickBo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3.5" thickBo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3.5" thickBo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3.5" thickBo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3.5" thickBo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3.5" thickBo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3.5" thickBo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3.5" thickBo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3.5" thickBo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3.5" thickBo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3.5" thickBo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3.5" thickBo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3.5" thickBo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3.5" thickBo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3.5" thickBo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3.5" thickBo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3.5" thickBo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3.5" thickBo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3.5" thickBo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3.5" thickBo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3.5" thickBo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3.5" thickBo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3.5" thickBo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3.5" thickBo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3.5" thickBo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3.5" thickBo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3.5" thickBo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3.5" thickBo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3.5" thickBo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3.5" thickBo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3.5" thickBo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3.5" thickBo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3.5" thickBo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3.5" thickBo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3.5" thickBo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3.5" thickBo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3.5" thickBo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3.5" thickBo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3.5" thickBo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3.5" thickBo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3.5" thickBo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3.5" thickBo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3.5" thickBo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3.5" thickBo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3.5" thickBo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3.5" thickBo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3.5" thickBo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3.5" thickBo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3.5" thickBo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3.5" thickBo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3.5" thickBo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3.5" thickBo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3.5" thickBo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3.5" thickBo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3.5" thickBo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3.5" thickBo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3.5" thickBo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3.5" thickBo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3.5" thickBo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3.5" thickBo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3.5" thickBo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3.5" thickBo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3.5" thickBo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3.5" thickBo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3.5" thickBo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3.5" thickBo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3.5" thickBo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3.5" thickBo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3.5" thickBo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3.5" thickBo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3.5" thickBo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3.5" thickBo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3.5" thickBo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3.5" thickBo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3.5" thickBo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3.5" thickBo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3.5" thickBo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3.5" thickBo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3.5" thickBo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3.5" thickBo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3.5" thickBo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3.5" thickBo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3.5" thickBo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3.5" thickBo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3.5" thickBo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3.5" thickBo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3.5" thickBo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3.5" thickBo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3.5" thickBo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3.5" thickBo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3.5" thickBo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3.5" thickBo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3.5" thickBo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3.5" thickBo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3.5" thickBo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3.5" thickBo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3.5" thickBo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3.5" thickBo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3.5" thickBo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3.5" thickBo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3.5" thickBo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3.5" thickBo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3.5" thickBo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3.5" thickBo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3.5" thickBo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3.5" thickBo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3.5" thickBo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3.5" thickBo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3.5" thickBo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3.5" thickBo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3.5" thickBo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3.5" thickBo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3.5" thickBo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3.5" thickBo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3.5" thickBo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3.5" thickBo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3.5" thickBo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3.5" thickBo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3.5" thickBo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3.5" thickBo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3.5" thickBo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3.5" thickBo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3.5" thickBo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3.5" thickBo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3.5" thickBo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3.5" thickBo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3.5" thickBo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3.5" thickBo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3.5" thickBo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3.5" thickBo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3.5" thickBo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3.5" thickBo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3.5" thickBo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3.5" thickBo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3.5" thickBo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3.5" thickBo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3.5" thickBo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3.5" thickBo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3.5" thickBo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3.5" thickBo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3.5" thickBo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3.5" thickBo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3.5" thickBo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3.5" thickBo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3.5" thickBo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3.5" thickBo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3.5" thickBo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3.5" thickBo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3.5" thickBo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3.5" thickBo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3.5" thickBo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3.5" thickBo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3.5" thickBo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3.5" thickBo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3.5" thickBo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3.5" thickBo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3.5" thickBo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3.5" thickBo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3.5" thickBo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3.5" thickBo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3.5" thickBo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3.5" thickBo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3.5" thickBo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3.5" thickBo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3.5" thickBo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3.5" thickBo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3.5" thickBo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3.5" thickBo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3.5" thickBo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3.5" thickBo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3.5" thickBo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3.5" thickBo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3.5" thickBo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3.5" thickBo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3.5" thickBo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3.5" thickBo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3.5" thickBo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3.5" thickBo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3.5" thickBo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3.5" thickBo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3.5" thickBo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3.5" thickBo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3.5" thickBo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3.5" thickBo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3.5" thickBo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3.5" thickBo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3.5" thickBo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3.5" thickBo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3.5" thickBo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3.5" thickBo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3.5" thickBo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3.5" thickBo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3.5" thickBo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3.5" thickBo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3.5" thickBo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3.5" thickBo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3.5" thickBo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3.5" thickBo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3.5" thickBo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3.5" thickBo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3.5" thickBo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3.5" thickBo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3.5" thickBo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3.5" thickBo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3.5" thickBo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3.5" thickBo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3.5" thickBo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3.5" thickBo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3.5" thickBo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3.5" thickBo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3.5" thickBo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3.5" thickBo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3.5" thickBo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3.5" thickBo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3.5" thickBo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3.5" thickBo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3.5" thickBo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3.5" thickBo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3.5" thickBo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3.5" thickBo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3.5" thickBo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3.5" thickBo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3.5" thickBo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3.5" thickBo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3.5" thickBo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3.5" thickBo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3.5" thickBo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3.5" thickBo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3.5" thickBo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3.5" thickBo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3.5" thickBo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3.5" thickBo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3.5" thickBo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3.5" thickBo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3.5" thickBo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3.5" thickBo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3.5" thickBo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3.5" thickBo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3.5" thickBo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3.5" thickBo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3.5" thickBo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3.5" thickBo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3.5" thickBo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3.5" thickBo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3.5" thickBo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3.5" thickBo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3.5" thickBo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3.5" thickBo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3.5" thickBo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3.5" thickBo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3.5" thickBo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3.5" thickBo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3.5" thickBo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3.5" thickBo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3.5" thickBo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3.5" thickBo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3.5" thickBo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3.5" thickBo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3.5" thickBo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3.5" thickBo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3.5" thickBo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3.5" thickBo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3.5" thickBo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3.5" thickBo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3.5" thickBo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3.5" thickBo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3.5" thickBo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3.5" thickBo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3.5" thickBo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3.5" thickBo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3.5" thickBo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3.5" thickBo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3.5" thickBo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3.5" thickBo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3.5" thickBo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3.5" thickBo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3.5" thickBo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3.5" thickBo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3.5" thickBo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3.5" thickBo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3.5" thickBo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3.5" thickBo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3.5" thickBo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3.5" thickBo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3.5" thickBo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3.5" thickBo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3.5" thickBo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3.5" thickBo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3.5" thickBo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3.5" thickBo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3.5" thickBo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3.5" thickBo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3.5" thickBo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3.5" thickBo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3.5" thickBo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3.5" thickBo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3.5" thickBo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3.5" thickBo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3.5" thickBo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3.5" thickBo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3.5" thickBo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3.5" thickBo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3.5" thickBo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3.5" thickBo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3.5" thickBo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3.5" thickBo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3.5" thickBo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3.5" thickBo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3.5" thickBo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3.5" thickBo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3.5" thickBo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3.5" thickBo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3.5" thickBo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3.5" thickBo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3.5" thickBo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3.5" thickBo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3.5" thickBo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3.5" thickBo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3.5" thickBo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3.5" thickBo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3.5" thickBo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3.5" thickBo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3.5" thickBo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3.5" thickBo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3.5" thickBo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3.5" thickBo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3.5" thickBo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3.5" thickBo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3.5" thickBo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3.5" thickBo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3.5" thickBo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3.5" thickBo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3.5" thickBo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3.5" thickBo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3.5" thickBo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3.5" thickBo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3.5" thickBo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3.5" thickBo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3.5" thickBo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3.5" thickBo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3.5" thickBo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3.5" thickBo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3.5" thickBo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3.5" thickBo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3.5" thickBo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3.5" thickBo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3.5" thickBo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3.5" thickBo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3.5" thickBo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3.5" thickBo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3.5" thickBo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3.5" thickBo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3.5" thickBo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3.5" thickBo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3.5" thickBo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3.5" thickBo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3.5" thickBo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3.5" thickBo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3.5" thickBo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3.5" thickBo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3.5" thickBo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3.5" thickBo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3.5" thickBo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3.5" thickBo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3.5" thickBo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3.5" thickBo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3.5" thickBo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3.5" thickBo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3.5" thickBo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3.5" thickBo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3.5" thickBo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3.5" thickBo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3.5" thickBo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3.5" thickBo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3.5" thickBo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3.5" thickBo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3.5" thickBo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3.5" thickBo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3.5" thickBo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3.5" thickBo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3.5" thickBo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3.5" thickBo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3.5" thickBo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3.5" thickBo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3.5" thickBo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3.5" thickBo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3.5" thickBo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3.5" thickBo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3.5" thickBo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3.5" thickBo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3.5" thickBo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3.5" thickBo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3.5" thickBo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3.5" thickBo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3.5" thickBo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3.5" thickBo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3.5" thickBo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3.5" thickBo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3.5" thickBo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3.5" thickBo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3.5" thickBo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3.5" thickBo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3.5" thickBo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3.5" thickBo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3.5" thickBo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3.5" thickBo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3.5" thickBo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3.5" thickBo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3.5" thickBo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3.5" thickBo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3.5" thickBo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3.5" thickBo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3.5" thickBo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3.5" thickBo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3.5" thickBo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3.5" thickBo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3.5" thickBo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3.5" thickBo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3.5" thickBo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3.5" thickBo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3.5" thickBo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3.5" thickBo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3.5" thickBo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3.5" thickBo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3.5" thickBo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3.5" thickBo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3.5" thickBo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3.5" thickBo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3.5" thickBo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3.5" thickBo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3.5" thickBo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3.5" thickBo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3.5" thickBo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3.5" thickBo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3.5" thickBo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3.5" thickBo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3.5" thickBo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3.5" thickBo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3.5" thickBo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3.5" thickBo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3.5" thickBo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3.5" thickBo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3.5" thickBo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3.5" thickBo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3.5" thickBo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3.5" thickBo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3.5" thickBo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3.5" thickBo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3.5" thickBo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3.5" thickBo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3.5" thickBo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3.5" thickBo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3.5" thickBo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3.5" thickBo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3.5" thickBo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3.5" thickBo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3.5" thickBo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3.5" thickBo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3.5" thickBo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3.5" thickBo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3.5" thickBo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3.5" thickBo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3.5" thickBo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3.5" thickBo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3.5" thickBo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3.5" thickBo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3.5" thickBo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3.5" thickBo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3.5" thickBo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3.5" thickBo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3.5" thickBo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3.5" thickBo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3.5" thickBo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3.5" thickBo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3.5" thickBo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3.5" thickBo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3.5" thickBo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3.5" thickBo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3.5" thickBo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3.5" thickBo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3.5" thickBo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3.5" thickBo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3.5" thickBo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3.5" thickBo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3.5" thickBo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3.5" thickBo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3.5" thickBo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3.5" thickBo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3.5" thickBo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3.5" thickBo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3.5" thickBo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3.5" thickBo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3.5" thickBo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3.5" thickBo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3.5" thickBo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3.5" thickBo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3.5" thickBo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3.5" thickBo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3.5" thickBo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3.5" thickBo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3.5" thickBo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3.5" thickBo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3.5" thickBo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3.5" thickBo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3.5" thickBo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3.5" thickBo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3.5" thickBo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3.5" thickBo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3.5" thickBo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3.5" thickBo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3.5" thickBo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3.5" thickBo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3.5" thickBo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3.5" thickBo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3.5" thickBo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3.5" thickBo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3.5" thickBo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3.5" thickBo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3.5" thickBo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3.5" thickBo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3.5" thickBo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3.5" thickBo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3.5" thickBo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3.5" thickBo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3.5" thickBo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3.5" thickBo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3.5" thickBo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3.5" thickBo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3.5" thickBo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3.5" thickBo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3.5" thickBo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3.5" thickBo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3.5" thickBo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3.5" thickBo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3.5" thickBo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3.5" thickBo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3.5" thickBo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3.5" thickBo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3.5" thickBo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3.5" thickBo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3.5" thickBo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3.5" thickBo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3.5" thickBo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3.5" thickBo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3.5" thickBo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3.5" thickBo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3.5" thickBo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3.5" thickBo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3.5" thickBo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3.5" thickBo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3.5" thickBo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3.5" thickBo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15">
    <mergeCell ref="E18:G18"/>
    <mergeCell ref="A1:H1"/>
    <mergeCell ref="G6:H6"/>
    <mergeCell ref="C8:G8"/>
    <mergeCell ref="E16:G16"/>
    <mergeCell ref="E17:G17"/>
    <mergeCell ref="E4:F4"/>
    <mergeCell ref="E5:F5"/>
    <mergeCell ref="B6:D6"/>
    <mergeCell ref="E10:G10"/>
    <mergeCell ref="E11:G11"/>
    <mergeCell ref="E12:G12"/>
    <mergeCell ref="E13:G13"/>
    <mergeCell ref="E14:G14"/>
    <mergeCell ref="E15:G1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85B33-5986-4649-999F-54DC421DEF40}">
  <sheetPr codeName="Sheet3"/>
  <dimension ref="A1:Z1000"/>
  <sheetViews>
    <sheetView zoomScaleNormal="100" zoomScaleSheetLayoutView="100" workbookViewId="0">
      <selection activeCell="D13" sqref="D13"/>
    </sheetView>
  </sheetViews>
  <sheetFormatPr defaultColWidth="9" defaultRowHeight="13"/>
  <cols>
    <col min="1" max="1" width="3.453125" style="4" customWidth="1"/>
    <col min="2" max="2" width="7.90625" style="4" customWidth="1"/>
    <col min="3" max="4" width="16.1796875" style="4" customWidth="1"/>
    <col min="5" max="5" width="18.81640625" style="4" customWidth="1"/>
    <col min="6" max="6" width="5.36328125" style="4" customWidth="1"/>
    <col min="7" max="7" width="16.1796875" style="4" customWidth="1"/>
    <col min="8" max="8" width="3.6328125" style="4" customWidth="1"/>
    <col min="9" max="9" width="5.6328125" style="4" customWidth="1"/>
    <col min="10" max="16384" width="9" style="4"/>
  </cols>
  <sheetData>
    <row r="1" spans="1:26" ht="18" customHeight="1" thickBot="1">
      <c r="A1" s="77" t="s">
        <v>17</v>
      </c>
      <c r="B1" s="78"/>
      <c r="C1" s="78"/>
      <c r="D1" s="78"/>
      <c r="E1" s="78"/>
      <c r="F1" s="78"/>
      <c r="G1" s="78"/>
      <c r="H1" s="7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customFormat="1" ht="13.5" thickBot="1">
      <c r="A2" s="9"/>
      <c r="B2" s="6" t="s">
        <v>9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customFormat="1" ht="13.5" thickBot="1">
      <c r="A3" s="9"/>
      <c r="B3" s="6" t="s">
        <v>68</v>
      </c>
      <c r="C3" s="9"/>
      <c r="D3" s="16"/>
      <c r="E3" s="16"/>
      <c r="F3" s="16"/>
      <c r="G3" s="16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2.5" customHeight="1" thickTop="1" thickBot="1">
      <c r="A4" s="9"/>
      <c r="B4" s="9"/>
      <c r="C4" s="17"/>
      <c r="D4" s="7" t="s">
        <v>10</v>
      </c>
      <c r="E4" s="70" t="s">
        <v>47</v>
      </c>
      <c r="F4" s="71"/>
      <c r="G4" s="1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2.5" customHeight="1" thickBot="1">
      <c r="A5" s="9"/>
      <c r="B5" s="9"/>
      <c r="C5" s="17"/>
      <c r="D5" s="8" t="s">
        <v>11</v>
      </c>
      <c r="E5" s="72" t="s">
        <v>48</v>
      </c>
      <c r="F5" s="73"/>
      <c r="G5" s="1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9.25" customHeight="1" thickBot="1">
      <c r="A6" s="9" t="s">
        <v>16</v>
      </c>
      <c r="B6" s="80"/>
      <c r="C6" s="81"/>
      <c r="D6" s="82"/>
      <c r="E6" s="9" t="s">
        <v>49</v>
      </c>
      <c r="F6" s="10" t="s">
        <v>12</v>
      </c>
      <c r="G6" s="80"/>
      <c r="H6" s="82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0.5" customHeight="1" thickBot="1">
      <c r="A7" s="9"/>
      <c r="B7" s="11"/>
      <c r="C7" s="11"/>
      <c r="D7" s="11"/>
      <c r="E7" s="11"/>
      <c r="F7" s="12"/>
      <c r="G7" s="11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4.75" customHeight="1" thickBot="1">
      <c r="A8" s="20"/>
      <c r="B8" s="7" t="s">
        <v>13</v>
      </c>
      <c r="C8" s="74" t="s">
        <v>47</v>
      </c>
      <c r="D8" s="75"/>
      <c r="E8" s="75"/>
      <c r="F8" s="75"/>
      <c r="G8" s="76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customHeight="1" thickBot="1">
      <c r="A9" s="9"/>
      <c r="B9" s="11"/>
      <c r="C9" s="11"/>
      <c r="D9" s="11"/>
      <c r="E9" s="11"/>
      <c r="F9" s="11"/>
      <c r="G9" s="11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3.5" thickBot="1">
      <c r="A10" s="20"/>
      <c r="B10" s="7" t="s">
        <v>14</v>
      </c>
      <c r="C10" s="7" t="s">
        <v>6</v>
      </c>
      <c r="D10" s="7" t="s">
        <v>7</v>
      </c>
      <c r="E10" s="67" t="s">
        <v>0</v>
      </c>
      <c r="F10" s="68"/>
      <c r="G10" s="6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3.25" customHeight="1" thickBot="1">
      <c r="A11" s="20"/>
      <c r="B11" s="13">
        <v>1</v>
      </c>
      <c r="C11" s="14" t="s">
        <v>69</v>
      </c>
      <c r="D11" s="14" t="s">
        <v>70</v>
      </c>
      <c r="E11" s="64" t="s">
        <v>71</v>
      </c>
      <c r="F11" s="65"/>
      <c r="G11" s="66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3.25" customHeight="1" thickBot="1">
      <c r="A12" s="20"/>
      <c r="B12" s="13">
        <v>2</v>
      </c>
      <c r="C12" s="14" t="s">
        <v>72</v>
      </c>
      <c r="D12" s="14" t="s">
        <v>44</v>
      </c>
      <c r="E12" s="64" t="s">
        <v>73</v>
      </c>
      <c r="F12" s="65"/>
      <c r="G12" s="66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3.25" customHeight="1" thickBot="1">
      <c r="A13" s="20"/>
      <c r="B13" s="13">
        <v>3</v>
      </c>
      <c r="C13" s="14" t="s">
        <v>74</v>
      </c>
      <c r="D13" s="14" t="s">
        <v>75</v>
      </c>
      <c r="E13" s="64" t="s">
        <v>76</v>
      </c>
      <c r="F13" s="65"/>
      <c r="G13" s="66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3.25" customHeight="1" thickBot="1">
      <c r="A14" s="20"/>
      <c r="B14" s="13">
        <v>4</v>
      </c>
      <c r="C14" s="14" t="s">
        <v>77</v>
      </c>
      <c r="D14" s="14" t="s">
        <v>78</v>
      </c>
      <c r="E14" s="64" t="s">
        <v>79</v>
      </c>
      <c r="F14" s="65"/>
      <c r="G14" s="66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3.25" customHeight="1" thickBot="1">
      <c r="A15" s="20"/>
      <c r="B15" s="13">
        <v>5</v>
      </c>
      <c r="C15" s="14"/>
      <c r="D15" s="14"/>
      <c r="E15" s="64"/>
      <c r="F15" s="65"/>
      <c r="G15" s="66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3.25" customHeight="1" thickBot="1">
      <c r="A16" s="20"/>
      <c r="B16" s="13">
        <v>6</v>
      </c>
      <c r="C16" s="14"/>
      <c r="D16" s="14"/>
      <c r="E16" s="64"/>
      <c r="F16" s="65"/>
      <c r="G16" s="66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3.25" customHeight="1" thickBot="1">
      <c r="A17" s="20"/>
      <c r="B17" s="13">
        <v>7</v>
      </c>
      <c r="C17" s="21"/>
      <c r="D17" s="21"/>
      <c r="E17" s="61"/>
      <c r="F17" s="62"/>
      <c r="G17" s="63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3.25" customHeight="1" thickBot="1">
      <c r="A18" s="20"/>
      <c r="B18" s="13">
        <v>8</v>
      </c>
      <c r="C18" s="21"/>
      <c r="D18" s="21"/>
      <c r="E18" s="61"/>
      <c r="F18" s="62"/>
      <c r="G18" s="63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3.5" thickBo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3.5" thickBo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3.5" thickBot="1">
      <c r="A21" s="9"/>
      <c r="B21" s="6" t="s">
        <v>15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4.5" thickBot="1">
      <c r="A22" s="9"/>
      <c r="B22" s="6" t="s">
        <v>19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3.5" thickBo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3.5" thickBo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3.5" thickBo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3.5" thickBo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3.5" thickBo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3.5" thickBo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3.5" thickBo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3.5" thickBo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3.5" thickBo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3.5" thickBo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3.5" thickBo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3.5" thickBo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3.5" thickBo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3.5" thickBo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3.5" thickBo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3.5" thickBo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3.5" thickBo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3.5" thickBo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3.5" thickBo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3.5" thickBo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3.5" thickBo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3.5" thickBo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3.5" thickBo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3.5" thickBo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3.5" thickBo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3.5" thickBo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3.5" thickBo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3.5" thickBo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3.5" thickBo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3.5" thickBo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3.5" thickBo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3.5" thickBo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3.5" thickBo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3.5" thickBo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3.5" thickBo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3.5" thickBo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3.5" thickBo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3.5" thickBo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3.5" thickBo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3.5" thickBo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3.5" thickBo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3.5" thickBo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3.5" thickBo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3.5" thickBo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3.5" thickBo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3.5" thickBo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3.5" thickBo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3.5" thickBo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3.5" thickBo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3.5" thickBo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3.5" thickBo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3.5" thickBo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3.5" thickBo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3.5" thickBo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3.5" thickBo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3.5" thickBo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3.5" thickBo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3.5" thickBo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3.5" thickBo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3.5" thickBo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3.5" thickBo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3.5" thickBo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3.5" thickBo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3.5" thickBo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3.5" thickBo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3.5" thickBo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3.5" thickBo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3.5" thickBo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3.5" thickBo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3.5" thickBo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3.5" thickBo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3.5" thickBo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3.5" thickBo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3.5" thickBo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3.5" thickBo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3.5" thickBo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3.5" thickBo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3.5" thickBo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3.5" thickBo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3.5" thickBo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3.5" thickBo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3.5" thickBo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3.5" thickBo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3.5" thickBo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3.5" thickBo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3.5" thickBo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3.5" thickBo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3.5" thickBo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3.5" thickBo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3.5" thickBo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3.5" thickBo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3.5" thickBo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3.5" thickBo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3.5" thickBo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3.5" thickBo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3.5" thickBo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3.5" thickBo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3.5" thickBo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3.5" thickBo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3.5" thickBo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3.5" thickBo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3.5" thickBo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3.5" thickBo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3.5" thickBo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3.5" thickBo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3.5" thickBo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3.5" thickBo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3.5" thickBo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3.5" thickBo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3.5" thickBo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3.5" thickBo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3.5" thickBo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3.5" thickBo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3.5" thickBo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3.5" thickBo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3.5" thickBo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3.5" thickBo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3.5" thickBo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3.5" thickBo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3.5" thickBo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3.5" thickBo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3.5" thickBo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3.5" thickBo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3.5" thickBo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3.5" thickBo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3.5" thickBo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3.5" thickBo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3.5" thickBo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3.5" thickBo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3.5" thickBo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3.5" thickBo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3.5" thickBo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3.5" thickBo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3.5" thickBo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3.5" thickBo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3.5" thickBo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3.5" thickBo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3.5" thickBo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3.5" thickBo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3.5" thickBo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3.5" thickBo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3.5" thickBo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3.5" thickBo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3.5" thickBo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3.5" thickBo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3.5" thickBo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3.5" thickBo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3.5" thickBo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3.5" thickBo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3.5" thickBo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3.5" thickBo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3.5" thickBo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3.5" thickBo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3.5" thickBo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3.5" thickBo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3.5" thickBo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3.5" thickBo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3.5" thickBo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3.5" thickBo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3.5" thickBo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3.5" thickBo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3.5" thickBo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3.5" thickBo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3.5" thickBo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3.5" thickBo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3.5" thickBo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3.5" thickBo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3.5" thickBo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3.5" thickBo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3.5" thickBo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3.5" thickBo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3.5" thickBo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3.5" thickBo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3.5" thickBo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3.5" thickBo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3.5" thickBo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3.5" thickBo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3.5" thickBo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3.5" thickBo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3.5" thickBo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3.5" thickBo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3.5" thickBo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3.5" thickBo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3.5" thickBo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3.5" thickBo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3.5" thickBo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3.5" thickBo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3.5" thickBo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3.5" thickBo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3.5" thickBo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3.5" thickBo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3.5" thickBo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3.5" thickBo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3.5" thickBo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3.5" thickBo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3.5" thickBo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3.5" thickBo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3.5" thickBo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3.5" thickBo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3.5" thickBo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3.5" thickBo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3.5" thickBo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3.5" thickBo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3.5" thickBo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3.5" thickBo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3.5" thickBo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3.5" thickBo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3.5" thickBo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3.5" thickBo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3.5" thickBo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3.5" thickBo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3.5" thickBo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3.5" thickBo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3.5" thickBo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3.5" thickBo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3.5" thickBo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3.5" thickBo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3.5" thickBo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3.5" thickBo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3.5" thickBo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3.5" thickBo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3.5" thickBo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3.5" thickBo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3.5" thickBo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3.5" thickBo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3.5" thickBo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3.5" thickBo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3.5" thickBo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3.5" thickBo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3.5" thickBo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3.5" thickBo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3.5" thickBo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3.5" thickBo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3.5" thickBo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3.5" thickBo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3.5" thickBo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3.5" thickBo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3.5" thickBo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3.5" thickBo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3.5" thickBo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3.5" thickBo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3.5" thickBo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3.5" thickBo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3.5" thickBo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3.5" thickBo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3.5" thickBo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3.5" thickBo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3.5" thickBo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3.5" thickBo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3.5" thickBo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3.5" thickBo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3.5" thickBo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3.5" thickBo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3.5" thickBo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3.5" thickBo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3.5" thickBo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3.5" thickBo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3.5" thickBo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3.5" thickBo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3.5" thickBo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3.5" thickBo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3.5" thickBo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3.5" thickBo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3.5" thickBo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3.5" thickBo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3.5" thickBo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3.5" thickBo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3.5" thickBo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3.5" thickBo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3.5" thickBo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3.5" thickBo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3.5" thickBo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3.5" thickBo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3.5" thickBo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3.5" thickBo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3.5" thickBo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3.5" thickBo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3.5" thickBo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3.5" thickBo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3.5" thickBo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3.5" thickBo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3.5" thickBo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3.5" thickBo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3.5" thickBo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3.5" thickBo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3.5" thickBo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3.5" thickBo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3.5" thickBo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3.5" thickBo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3.5" thickBo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3.5" thickBo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3.5" thickBo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3.5" thickBo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3.5" thickBo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3.5" thickBo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3.5" thickBo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3.5" thickBo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3.5" thickBo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3.5" thickBo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3.5" thickBo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3.5" thickBo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3.5" thickBo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3.5" thickBo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3.5" thickBo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3.5" thickBo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3.5" thickBo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3.5" thickBo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3.5" thickBo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3.5" thickBo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3.5" thickBo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3.5" thickBo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3.5" thickBo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3.5" thickBo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3.5" thickBo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3.5" thickBo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3.5" thickBo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3.5" thickBo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3.5" thickBo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3.5" thickBo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3.5" thickBo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3.5" thickBo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3.5" thickBo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3.5" thickBo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3.5" thickBo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3.5" thickBo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3.5" thickBo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3.5" thickBo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3.5" thickBo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3.5" thickBo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3.5" thickBo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3.5" thickBo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3.5" thickBo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3.5" thickBo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3.5" thickBo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3.5" thickBo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3.5" thickBo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3.5" thickBo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3.5" thickBo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3.5" thickBo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3.5" thickBo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3.5" thickBo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3.5" thickBo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3.5" thickBo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3.5" thickBo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3.5" thickBo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3.5" thickBo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3.5" thickBo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3.5" thickBo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3.5" thickBo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3.5" thickBo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3.5" thickBo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3.5" thickBo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3.5" thickBo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3.5" thickBo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3.5" thickBo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3.5" thickBo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3.5" thickBo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3.5" thickBo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3.5" thickBo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3.5" thickBo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3.5" thickBo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3.5" thickBo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3.5" thickBo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3.5" thickBo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3.5" thickBo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3.5" thickBo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3.5" thickBo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3.5" thickBo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3.5" thickBo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3.5" thickBo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3.5" thickBo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3.5" thickBo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3.5" thickBo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3.5" thickBo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3.5" thickBo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3.5" thickBo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3.5" thickBo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3.5" thickBo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3.5" thickBo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3.5" thickBo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3.5" thickBo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3.5" thickBo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3.5" thickBo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3.5" thickBo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3.5" thickBo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3.5" thickBo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3.5" thickBo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3.5" thickBo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3.5" thickBo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3.5" thickBo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3.5" thickBo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3.5" thickBo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3.5" thickBo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3.5" thickBo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3.5" thickBo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3.5" thickBo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3.5" thickBo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3.5" thickBo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3.5" thickBo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3.5" thickBo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3.5" thickBo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3.5" thickBo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3.5" thickBo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3.5" thickBo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3.5" thickBo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3.5" thickBo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3.5" thickBo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3.5" thickBo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3.5" thickBo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3.5" thickBo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3.5" thickBo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3.5" thickBo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3.5" thickBo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3.5" thickBo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3.5" thickBo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3.5" thickBo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3.5" thickBo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3.5" thickBo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3.5" thickBo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3.5" thickBo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3.5" thickBo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3.5" thickBo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3.5" thickBo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3.5" thickBo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3.5" thickBo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3.5" thickBo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3.5" thickBo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3.5" thickBo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3.5" thickBo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3.5" thickBo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3.5" thickBo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3.5" thickBo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3.5" thickBo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3.5" thickBo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3.5" thickBo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3.5" thickBo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3.5" thickBo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3.5" thickBo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3.5" thickBo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3.5" thickBo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3.5" thickBo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3.5" thickBo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3.5" thickBo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3.5" thickBo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3.5" thickBo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3.5" thickBo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3.5" thickBo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3.5" thickBo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3.5" thickBo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3.5" thickBo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3.5" thickBo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3.5" thickBo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3.5" thickBo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3.5" thickBo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3.5" thickBo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3.5" thickBo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3.5" thickBo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3.5" thickBo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3.5" thickBo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3.5" thickBo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3.5" thickBo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3.5" thickBo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3.5" thickBo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3.5" thickBo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3.5" thickBo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3.5" thickBo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3.5" thickBo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3.5" thickBo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3.5" thickBo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3.5" thickBo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3.5" thickBo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3.5" thickBo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3.5" thickBo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3.5" thickBo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3.5" thickBo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3.5" thickBo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3.5" thickBo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3.5" thickBo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3.5" thickBo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3.5" thickBo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3.5" thickBo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3.5" thickBo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3.5" thickBo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3.5" thickBo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3.5" thickBo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3.5" thickBo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3.5" thickBo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3.5" thickBo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3.5" thickBo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3.5" thickBo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3.5" thickBo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3.5" thickBo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3.5" thickBo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3.5" thickBo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3.5" thickBo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3.5" thickBo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3.5" thickBo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3.5" thickBo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3.5" thickBo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3.5" thickBo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3.5" thickBo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3.5" thickBo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3.5" thickBo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3.5" thickBo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3.5" thickBo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3.5" thickBo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3.5" thickBo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3.5" thickBo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3.5" thickBo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3.5" thickBo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3.5" thickBo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3.5" thickBo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3.5" thickBo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3.5" thickBo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3.5" thickBo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3.5" thickBo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3.5" thickBo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3.5" thickBo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3.5" thickBo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3.5" thickBo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3.5" thickBo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3.5" thickBo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3.5" thickBo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3.5" thickBo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3.5" thickBo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3.5" thickBo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3.5" thickBo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3.5" thickBo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3.5" thickBo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3.5" thickBo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3.5" thickBo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3.5" thickBo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3.5" thickBo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3.5" thickBo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3.5" thickBo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3.5" thickBo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3.5" thickBo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3.5" thickBo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3.5" thickBo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3.5" thickBo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3.5" thickBo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3.5" thickBo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3.5" thickBo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3.5" thickBo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3.5" thickBo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3.5" thickBo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3.5" thickBo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3.5" thickBo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3.5" thickBo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3.5" thickBo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3.5" thickBo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3.5" thickBo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3.5" thickBo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3.5" thickBo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3.5" thickBo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3.5" thickBo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3.5" thickBo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3.5" thickBo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3.5" thickBo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3.5" thickBo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3.5" thickBo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3.5" thickBo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3.5" thickBo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3.5" thickBo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3.5" thickBo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3.5" thickBo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3.5" thickBo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3.5" thickBo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3.5" thickBo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3.5" thickBo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3.5" thickBo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3.5" thickBo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3.5" thickBo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3.5" thickBo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3.5" thickBo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3.5" thickBo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3.5" thickBo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3.5" thickBo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3.5" thickBo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3.5" thickBo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3.5" thickBo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3.5" thickBo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3.5" thickBo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3.5" thickBo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3.5" thickBo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3.5" thickBo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3.5" thickBo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3.5" thickBo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3.5" thickBo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3.5" thickBo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3.5" thickBo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3.5" thickBo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3.5" thickBo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3.5" thickBo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3.5" thickBo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3.5" thickBo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3.5" thickBo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3.5" thickBo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3.5" thickBo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3.5" thickBo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3.5" thickBo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3.5" thickBo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3.5" thickBo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3.5" thickBo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3.5" thickBo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3.5" thickBo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3.5" thickBo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3.5" thickBo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3.5" thickBo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3.5" thickBo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3.5" thickBo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3.5" thickBo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3.5" thickBo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3.5" thickBo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3.5" thickBo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3.5" thickBo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3.5" thickBo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3.5" thickBo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3.5" thickBo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3.5" thickBo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3.5" thickBo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3.5" thickBo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3.5" thickBo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3.5" thickBo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3.5" thickBo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3.5" thickBo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3.5" thickBo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3.5" thickBo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3.5" thickBo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3.5" thickBo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3.5" thickBo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3.5" thickBo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3.5" thickBo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3.5" thickBo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3.5" thickBo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3.5" thickBo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3.5" thickBo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3.5" thickBo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3.5" thickBo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3.5" thickBo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3.5" thickBo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3.5" thickBo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3.5" thickBo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3.5" thickBo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3.5" thickBo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3.5" thickBo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3.5" thickBo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3.5" thickBo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3.5" thickBo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3.5" thickBo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3.5" thickBo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3.5" thickBo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3.5" thickBo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3.5" thickBo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3.5" thickBo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3.5" thickBo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3.5" thickBo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3.5" thickBo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3.5" thickBo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3.5" thickBo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3.5" thickBo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3.5" thickBo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3.5" thickBo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3.5" thickBo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3.5" thickBo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3.5" thickBo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3.5" thickBo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3.5" thickBo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3.5" thickBo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3.5" thickBo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3.5" thickBo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3.5" thickBo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3.5" thickBo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3.5" thickBo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3.5" thickBo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3.5" thickBo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3.5" thickBo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3.5" thickBo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3.5" thickBo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3.5" thickBo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3.5" thickBo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3.5" thickBo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3.5" thickBo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3.5" thickBo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3.5" thickBo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3.5" thickBo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3.5" thickBo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3.5" thickBo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3.5" thickBo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3.5" thickBo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3.5" thickBo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3.5" thickBo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3.5" thickBo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3.5" thickBo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3.5" thickBo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3.5" thickBo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3.5" thickBo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3.5" thickBo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3.5" thickBo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3.5" thickBo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3.5" thickBo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3.5" thickBo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3.5" thickBo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3.5" thickBo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3.5" thickBo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3.5" thickBo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3.5" thickBo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3.5" thickBo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3.5" thickBo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3.5" thickBo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3.5" thickBo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3.5" thickBo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3.5" thickBo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3.5" thickBo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3.5" thickBo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3.5" thickBo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3.5" thickBo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3.5" thickBo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3.5" thickBo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3.5" thickBo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3.5" thickBo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3.5" thickBo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3.5" thickBo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3.5" thickBo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3.5" thickBo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3.5" thickBo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3.5" thickBo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3.5" thickBo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3.5" thickBo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3.5" thickBo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3.5" thickBo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3.5" thickBo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3.5" thickBo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3.5" thickBo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3.5" thickBo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3.5" thickBo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3.5" thickBo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3.5" thickBo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3.5" thickBo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3.5" thickBo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3.5" thickBo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3.5" thickBo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3.5" thickBo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3.5" thickBo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3.5" thickBo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3.5" thickBo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3.5" thickBo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3.5" thickBo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3.5" thickBo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3.5" thickBo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3.5" thickBo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3.5" thickBo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3.5" thickBo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3.5" thickBo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3.5" thickBo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3.5" thickBo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3.5" thickBo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3.5" thickBo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3.5" thickBo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3.5" thickBo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3.5" thickBo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3.5" thickBo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3.5" thickBo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3.5" thickBo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3.5" thickBo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3.5" thickBo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3.5" thickBo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3.5" thickBo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3.5" thickBo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3.5" thickBo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3.5" thickBo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3.5" thickBo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3.5" thickBo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3.5" thickBo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3.5" thickBo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3.5" thickBo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3.5" thickBo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3.5" thickBo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3.5" thickBo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3.5" thickBo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3.5" thickBo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3.5" thickBo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3.5" thickBo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3.5" thickBo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3.5" thickBo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3.5" thickBo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3.5" thickBo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3.5" thickBo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3.5" thickBo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3.5" thickBo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3.5" thickBo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3.5" thickBo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3.5" thickBo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3.5" thickBo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3.5" thickBo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3.5" thickBo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3.5" thickBo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3.5" thickBo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3.5" thickBo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3.5" thickBo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3.5" thickBo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3.5" thickBo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3.5" thickBo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3.5" thickBo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3.5" thickBo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3.5" thickBo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3.5" thickBo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3.5" thickBo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3.5" thickBo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3.5" thickBo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3.5" thickBo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3.5" thickBo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3.5" thickBo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3.5" thickBo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3.5" thickBo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3.5" thickBo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3.5" thickBo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3.5" thickBo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3.5" thickBo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3.5" thickBo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3.5" thickBo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3.5" thickBo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3.5" thickBo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3.5" thickBo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3.5" thickBo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3.5" thickBo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3.5" thickBo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3.5" thickBo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3.5" thickBo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3.5" thickBo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3.5" thickBo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3.5" thickBo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3.5" thickBo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3.5" thickBo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3.5" thickBo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3.5" thickBo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3.5" thickBo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3.5" thickBo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3.5" thickBo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3.5" thickBo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3.5" thickBo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3.5" thickBo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3.5" thickBo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3.5" thickBo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3.5" thickBo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3.5" thickBo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3.5" thickBo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3.5" thickBo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3.5" thickBo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3.5" thickBo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3.5" thickBo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3.5" thickBo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3.5" thickBo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3.5" thickBo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3.5" thickBo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3.5" thickBo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3.5" thickBo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3.5" thickBo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3.5" thickBo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3.5" thickBo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3.5" thickBo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3.5" thickBo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3.5" thickBo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3.5" thickBo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3.5" thickBo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3.5" thickBo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3.5" thickBo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3.5" thickBo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3.5" thickBo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3.5" thickBo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3.5" thickBo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3.5" thickBo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3.5" thickBo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3.5" thickBo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3.5" thickBo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3.5" thickBo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3.5" thickBo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3.5" thickBo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3.5" thickBo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3.5" thickBo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3.5" thickBo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3.5" thickBo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3.5" thickBo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3.5" thickBo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3.5" thickBo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3.5" thickBo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3.5" thickBo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3.5" thickBo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3.5" thickBo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3.5" thickBo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3.5" thickBo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3.5" thickBo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3.5" thickBo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3.5" thickBo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3.5" thickBo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3.5" thickBo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3.5" thickBo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3.5" thickBo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3.5" thickBo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3.5" thickBo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3.5" thickBo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3.5" thickBo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3.5" thickBo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3.5" thickBo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3.5" thickBo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3.5" thickBo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3.5" thickBo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3.5" thickBo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3.5" thickBo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3.5" thickBo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3.5" thickBo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3.5" thickBo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3.5" thickBo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3.5" thickBo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3.5" thickBo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3.5" thickBo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3.5" thickBo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3.5" thickBo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3.5" thickBo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3.5" thickBo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3.5" thickBo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3.5" thickBo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3.5" thickBo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3.5" thickBo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3.5" thickBo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3.5" thickBo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3.5" thickBo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3.5" thickBo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3.5" thickBo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3.5" thickBo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3.5" thickBo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3.5" thickBo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3.5" thickBo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3.5" thickBo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3.5" thickBo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3.5" thickBo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3.5" thickBo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3.5" thickBo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3.5" thickBo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3.5" thickBo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3.5" thickBo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3.5" thickBo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3.5" thickBo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3.5" thickBo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3.5" thickBo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3.5" thickBo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3.5" thickBo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3.5" thickBo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3.5" thickBo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3.5" thickBo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3.5" thickBo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3.5" thickBo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3.5" thickBo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3.5" thickBo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3.5" thickBo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3.5" thickBo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3.5" thickBo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3.5" thickBo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3.5" thickBo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3.5" thickBo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3.5" thickBo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3.5" thickBo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3.5" thickBo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3.5" thickBo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3.5" thickBo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3.5" thickBo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3.5" thickBo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3.5" thickBo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3.5" thickBo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3.5" thickBo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3.5" thickBo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3.5" thickBo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3.5" thickBo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3.5" thickBo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3.5" thickBo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3.5" thickBo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3.5" thickBo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3.5" thickBo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15">
    <mergeCell ref="E18:G18"/>
    <mergeCell ref="E17:G17"/>
    <mergeCell ref="A1:H1"/>
    <mergeCell ref="B6:D6"/>
    <mergeCell ref="G6:H6"/>
    <mergeCell ref="C8:G8"/>
    <mergeCell ref="E16:G16"/>
    <mergeCell ref="E4:F4"/>
    <mergeCell ref="E5:F5"/>
    <mergeCell ref="E10:G10"/>
    <mergeCell ref="E11:G11"/>
    <mergeCell ref="E12:G12"/>
    <mergeCell ref="E13:G13"/>
    <mergeCell ref="E14:G14"/>
    <mergeCell ref="E15:G1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BF74B-9160-4820-9B5A-CC4BA830813B}">
  <dimension ref="A1:Z1000"/>
  <sheetViews>
    <sheetView zoomScaleNormal="100" zoomScaleSheetLayoutView="100" workbookViewId="0">
      <selection activeCell="D13" sqref="D13"/>
    </sheetView>
  </sheetViews>
  <sheetFormatPr defaultColWidth="9" defaultRowHeight="13"/>
  <cols>
    <col min="1" max="1" width="3.453125" style="4" customWidth="1"/>
    <col min="2" max="2" width="7.90625" style="4" customWidth="1"/>
    <col min="3" max="4" width="16.1796875" style="4" customWidth="1"/>
    <col min="5" max="5" width="18.81640625" style="4" customWidth="1"/>
    <col min="6" max="6" width="5.36328125" style="4" customWidth="1"/>
    <col min="7" max="7" width="16.1796875" style="4" customWidth="1"/>
    <col min="8" max="8" width="3.6328125" style="4" customWidth="1"/>
    <col min="9" max="9" width="5.6328125" style="4" customWidth="1"/>
    <col min="10" max="16384" width="9" style="4"/>
  </cols>
  <sheetData>
    <row r="1" spans="1:26" ht="18" customHeight="1" thickBot="1">
      <c r="A1" s="77" t="s">
        <v>45</v>
      </c>
      <c r="B1" s="78"/>
      <c r="C1" s="78"/>
      <c r="D1" s="78"/>
      <c r="E1" s="78"/>
      <c r="F1" s="78"/>
      <c r="G1" s="78"/>
      <c r="H1" s="7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customFormat="1" ht="13.5" thickBot="1">
      <c r="A2" s="9"/>
      <c r="B2" s="6" t="s">
        <v>9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customFormat="1" ht="13.5" thickBot="1">
      <c r="A3" s="9"/>
      <c r="B3" s="6" t="s">
        <v>80</v>
      </c>
      <c r="C3" s="9"/>
      <c r="D3" s="16"/>
      <c r="E3" s="16"/>
      <c r="F3" s="16"/>
      <c r="G3" s="16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2.5" customHeight="1" thickTop="1" thickBot="1">
      <c r="A4" s="9"/>
      <c r="B4" s="9"/>
      <c r="C4" s="17"/>
      <c r="D4" s="7" t="s">
        <v>10</v>
      </c>
      <c r="E4" s="70" t="s">
        <v>47</v>
      </c>
      <c r="F4" s="71"/>
      <c r="G4" s="1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2.5" customHeight="1" thickBot="1">
      <c r="A5" s="9"/>
      <c r="B5" s="9"/>
      <c r="C5" s="17"/>
      <c r="D5" s="8" t="s">
        <v>11</v>
      </c>
      <c r="E5" s="72" t="s">
        <v>48</v>
      </c>
      <c r="F5" s="73"/>
      <c r="G5" s="1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9.25" customHeight="1" thickBot="1">
      <c r="A6" s="9" t="s">
        <v>16</v>
      </c>
      <c r="B6" s="98"/>
      <c r="C6" s="99"/>
      <c r="D6" s="100"/>
      <c r="E6" s="11" t="s">
        <v>49</v>
      </c>
      <c r="F6" s="12" t="s">
        <v>12</v>
      </c>
      <c r="G6" s="98"/>
      <c r="H6" s="100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7.75" customHeight="1" thickBot="1">
      <c r="A7" s="20"/>
      <c r="B7" s="7" t="s">
        <v>13</v>
      </c>
      <c r="C7" s="74" t="s">
        <v>47</v>
      </c>
      <c r="D7" s="75"/>
      <c r="E7" s="75"/>
      <c r="F7" s="75"/>
      <c r="G7" s="76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thickBot="1">
      <c r="A8" s="9"/>
      <c r="B8" s="11"/>
      <c r="C8" s="11"/>
      <c r="D8" s="11"/>
      <c r="E8" s="11"/>
      <c r="F8" s="11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3.5" thickBot="1">
      <c r="A9" s="20"/>
      <c r="B9" s="7" t="s">
        <v>14</v>
      </c>
      <c r="C9" s="7" t="s">
        <v>6</v>
      </c>
      <c r="D9" s="7" t="s">
        <v>7</v>
      </c>
      <c r="E9" s="67" t="s">
        <v>0</v>
      </c>
      <c r="F9" s="68"/>
      <c r="G9" s="6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7" thickBot="1">
      <c r="A10" s="20"/>
      <c r="B10" s="23">
        <v>1</v>
      </c>
      <c r="C10" s="26" t="s">
        <v>81</v>
      </c>
      <c r="D10" s="26" t="s">
        <v>82</v>
      </c>
      <c r="E10" s="95" t="s">
        <v>83</v>
      </c>
      <c r="F10" s="96"/>
      <c r="G10" s="97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" customHeight="1" thickBot="1">
      <c r="A11" s="20"/>
      <c r="B11" s="21"/>
      <c r="C11" s="21"/>
      <c r="D11" s="25" t="s">
        <v>26</v>
      </c>
      <c r="E11" s="92">
        <v>26917</v>
      </c>
      <c r="F11" s="93"/>
      <c r="G11" s="94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" customHeight="1" thickBot="1">
      <c r="A12" s="20"/>
      <c r="B12" s="23">
        <v>2</v>
      </c>
      <c r="C12" s="26" t="s">
        <v>84</v>
      </c>
      <c r="D12" s="26" t="s">
        <v>85</v>
      </c>
      <c r="E12" s="95" t="s">
        <v>86</v>
      </c>
      <c r="F12" s="96"/>
      <c r="G12" s="97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" customHeight="1" thickBot="1">
      <c r="A13" s="20"/>
      <c r="B13" s="21"/>
      <c r="C13" s="21"/>
      <c r="D13" s="25" t="s">
        <v>26</v>
      </c>
      <c r="E13" s="92">
        <v>22653</v>
      </c>
      <c r="F13" s="93"/>
      <c r="G13" s="94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7" thickBot="1">
      <c r="A14" s="20"/>
      <c r="B14" s="23">
        <v>3</v>
      </c>
      <c r="C14" s="26" t="s">
        <v>87</v>
      </c>
      <c r="D14" s="26" t="s">
        <v>22</v>
      </c>
      <c r="E14" s="95" t="s">
        <v>88</v>
      </c>
      <c r="F14" s="96"/>
      <c r="G14" s="97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" customHeight="1" thickBot="1">
      <c r="A15" s="20"/>
      <c r="B15" s="21"/>
      <c r="C15" s="21"/>
      <c r="D15" s="25" t="s">
        <v>26</v>
      </c>
      <c r="E15" s="92">
        <v>24528</v>
      </c>
      <c r="F15" s="93"/>
      <c r="G15" s="94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7" thickBot="1">
      <c r="A16" s="20"/>
      <c r="B16" s="23">
        <v>4</v>
      </c>
      <c r="C16" s="26" t="s">
        <v>89</v>
      </c>
      <c r="D16" s="26" t="s">
        <v>90</v>
      </c>
      <c r="E16" s="95" t="s">
        <v>91</v>
      </c>
      <c r="F16" s="96"/>
      <c r="G16" s="97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" customHeight="1" thickBot="1">
      <c r="A17" s="20"/>
      <c r="B17" s="21"/>
      <c r="C17" s="21"/>
      <c r="D17" s="25" t="s">
        <v>26</v>
      </c>
      <c r="E17" s="92">
        <v>25353</v>
      </c>
      <c r="F17" s="93"/>
      <c r="G17" s="94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" customHeight="1" thickBot="1">
      <c r="A18" s="20"/>
      <c r="B18" s="23">
        <v>5</v>
      </c>
      <c r="C18" s="26"/>
      <c r="D18" s="26"/>
      <c r="E18" s="95"/>
      <c r="F18" s="96"/>
      <c r="G18" s="97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" customHeight="1" thickBot="1">
      <c r="A19" s="20"/>
      <c r="B19" s="21"/>
      <c r="C19" s="21"/>
      <c r="D19" s="25" t="s">
        <v>26</v>
      </c>
      <c r="E19" s="89" t="s">
        <v>27</v>
      </c>
      <c r="F19" s="90"/>
      <c r="G19" s="91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7" thickBot="1">
      <c r="A20" s="20"/>
      <c r="B20" s="23">
        <v>6</v>
      </c>
      <c r="C20" s="22"/>
      <c r="D20" s="26"/>
      <c r="E20" s="86"/>
      <c r="F20" s="87"/>
      <c r="G20" s="88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" customHeight="1" thickBot="1">
      <c r="A21" s="21"/>
      <c r="B21" s="21"/>
      <c r="C21" s="21"/>
      <c r="D21" s="25" t="s">
        <v>26</v>
      </c>
      <c r="E21" s="89" t="s">
        <v>27</v>
      </c>
      <c r="F21" s="90"/>
      <c r="G21" s="9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6.5" hidden="1" customHeight="1" thickBot="1">
      <c r="A22" s="24"/>
      <c r="B22" s="21"/>
      <c r="C22" s="21"/>
      <c r="D22" s="21"/>
      <c r="E22" s="21"/>
      <c r="F22" s="21"/>
      <c r="G22" s="21"/>
      <c r="H22" s="20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7.25" hidden="1" customHeight="1">
      <c r="A23" s="20"/>
      <c r="B23" s="23">
        <v>7</v>
      </c>
      <c r="C23" s="22"/>
      <c r="D23" s="22"/>
      <c r="E23" s="86"/>
      <c r="F23" s="87"/>
      <c r="G23" s="88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7.25" hidden="1" customHeight="1">
      <c r="A24" s="20"/>
      <c r="B24" s="21"/>
      <c r="C24" s="21"/>
      <c r="D24" s="25" t="s">
        <v>26</v>
      </c>
      <c r="E24" s="89" t="s">
        <v>27</v>
      </c>
      <c r="F24" s="90"/>
      <c r="G24" s="9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7.25" hidden="1" customHeight="1">
      <c r="A25" s="20"/>
      <c r="B25" s="23">
        <v>8</v>
      </c>
      <c r="C25" s="22"/>
      <c r="D25" s="22"/>
      <c r="E25" s="86"/>
      <c r="F25" s="87"/>
      <c r="G25" s="88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7.25" hidden="1" customHeight="1">
      <c r="A26" s="20"/>
      <c r="B26" s="21"/>
      <c r="C26" s="21"/>
      <c r="D26" s="25" t="s">
        <v>26</v>
      </c>
      <c r="E26" s="89" t="s">
        <v>27</v>
      </c>
      <c r="F26" s="90"/>
      <c r="G26" s="91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3.5" thickBo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3.5" thickBo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3.5" thickBot="1">
      <c r="A29" s="9"/>
      <c r="B29" s="6" t="s">
        <v>15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4.5" thickBot="1">
      <c r="A30" s="9"/>
      <c r="B30" s="6" t="s">
        <v>19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3.5" thickBot="1">
      <c r="A31" s="9"/>
      <c r="B31" s="6" t="s">
        <v>46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3.5" thickBo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3.5" thickBo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3.5" thickBo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3.5" thickBo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3.5" thickBo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3.5" thickBo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3.5" thickBo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3.5" thickBo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3.5" thickBo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3.5" thickBo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3.5" thickBo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3.5" thickBo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3.5" thickBo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3.5" thickBo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3.5" thickBo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3.5" thickBo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3.5" thickBo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3.5" thickBo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3.5" thickBo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3.5" thickBo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3.5" thickBo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3.5" thickBo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3.5" thickBo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3.5" thickBo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3.5" thickBo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3.5" thickBo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3.5" thickBo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3.5" thickBo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3.5" thickBo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3.5" thickBo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3.5" thickBo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3.5" thickBo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3.5" thickBo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3.5" thickBo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3.5" thickBo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3.5" thickBo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3.5" thickBo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3.5" thickBo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3.5" thickBo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3.5" thickBo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3.5" thickBo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3.5" thickBo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3.5" thickBo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3.5" thickBo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3.5" thickBo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3.5" thickBo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3.5" thickBo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3.5" thickBo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3.5" thickBo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3.5" thickBo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3.5" thickBo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3.5" thickBo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3.5" thickBo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3.5" thickBo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3.5" thickBo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3.5" thickBo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3.5" thickBo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3.5" thickBo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3.5" thickBo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3.5" thickBo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3.5" thickBo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3.5" thickBo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3.5" thickBo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3.5" thickBo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3.5" thickBo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3.5" thickBo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3.5" thickBo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3.5" thickBo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3.5" thickBo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3.5" thickBo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3.5" thickBo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3.5" thickBo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3.5" thickBo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3.5" thickBo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3.5" thickBo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3.5" thickBo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3.5" thickBo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3.5" thickBo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3.5" thickBo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3.5" thickBo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3.5" thickBo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3.5" thickBo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3.5" thickBo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3.5" thickBo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3.5" thickBo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3.5" thickBo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3.5" thickBo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3.5" thickBo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3.5" thickBo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3.5" thickBo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3.5" thickBo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3.5" thickBo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3.5" thickBo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3.5" thickBo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3.5" thickBo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3.5" thickBo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3.5" thickBo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3.5" thickBo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3.5" thickBo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3.5" thickBo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3.5" thickBo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3.5" thickBo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3.5" thickBo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3.5" thickBo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3.5" thickBo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3.5" thickBo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3.5" thickBo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3.5" thickBo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3.5" thickBo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3.5" thickBo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3.5" thickBo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3.5" thickBo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3.5" thickBo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3.5" thickBo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3.5" thickBo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3.5" thickBo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3.5" thickBo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3.5" thickBo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3.5" thickBo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3.5" thickBo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3.5" thickBo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3.5" thickBo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3.5" thickBo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3.5" thickBo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3.5" thickBo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3.5" thickBo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3.5" thickBo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3.5" thickBo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3.5" thickBo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3.5" thickBo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3.5" thickBo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3.5" thickBo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3.5" thickBo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3.5" thickBo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3.5" thickBo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3.5" thickBo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3.5" thickBo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3.5" thickBo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3.5" thickBo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3.5" thickBo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3.5" thickBo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3.5" thickBo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3.5" thickBo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3.5" thickBo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3.5" thickBo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3.5" thickBo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3.5" thickBo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3.5" thickBo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3.5" thickBo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3.5" thickBo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3.5" thickBo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3.5" thickBo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3.5" thickBo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3.5" thickBo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3.5" thickBo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3.5" thickBo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3.5" thickBo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3.5" thickBo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3.5" thickBo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3.5" thickBo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3.5" thickBo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3.5" thickBo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3.5" thickBo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3.5" thickBo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3.5" thickBo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3.5" thickBo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3.5" thickBo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3.5" thickBo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3.5" thickBo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3.5" thickBo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3.5" thickBo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3.5" thickBo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3.5" thickBo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3.5" thickBo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3.5" thickBo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3.5" thickBo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3.5" thickBo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3.5" thickBo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3.5" thickBo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3.5" thickBo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3.5" thickBo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3.5" thickBo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3.5" thickBo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3.5" thickBo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3.5" thickBo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3.5" thickBo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3.5" thickBo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3.5" thickBo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3.5" thickBo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3.5" thickBo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3.5" thickBo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3.5" thickBo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3.5" thickBo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3.5" thickBo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3.5" thickBo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3.5" thickBo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3.5" thickBo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3.5" thickBo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3.5" thickBo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3.5" thickBo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3.5" thickBo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3.5" thickBo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3.5" thickBo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3.5" thickBo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3.5" thickBo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3.5" thickBo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3.5" thickBo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3.5" thickBo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3.5" thickBo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3.5" thickBo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3.5" thickBo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3.5" thickBo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3.5" thickBo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3.5" thickBo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3.5" thickBo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3.5" thickBo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3.5" thickBo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3.5" thickBo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3.5" thickBo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3.5" thickBo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3.5" thickBo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3.5" thickBo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3.5" thickBo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3.5" thickBo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3.5" thickBo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3.5" thickBo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3.5" thickBo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3.5" thickBo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3.5" thickBo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3.5" thickBo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3.5" thickBo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3.5" thickBo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3.5" thickBo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3.5" thickBo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3.5" thickBo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3.5" thickBo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3.5" thickBo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3.5" thickBo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3.5" thickBo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3.5" thickBo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3.5" thickBo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3.5" thickBo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3.5" thickBo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3.5" thickBo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3.5" thickBo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3.5" thickBo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3.5" thickBo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3.5" thickBo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3.5" thickBo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3.5" thickBo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3.5" thickBo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3.5" thickBo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3.5" thickBo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3.5" thickBo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3.5" thickBo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3.5" thickBo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3.5" thickBo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3.5" thickBo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3.5" thickBo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3.5" thickBo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3.5" thickBo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3.5" thickBo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3.5" thickBo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3.5" thickBo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3.5" thickBo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3.5" thickBo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3.5" thickBo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3.5" thickBo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3.5" thickBo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3.5" thickBo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3.5" thickBo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3.5" thickBo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3.5" thickBo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3.5" thickBo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3.5" thickBo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3.5" thickBo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3.5" thickBo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3.5" thickBo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3.5" thickBo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3.5" thickBo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3.5" thickBo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3.5" thickBo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3.5" thickBo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3.5" thickBo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3.5" thickBo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3.5" thickBo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3.5" thickBo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3.5" thickBo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3.5" thickBo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3.5" thickBo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3.5" thickBo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3.5" thickBo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3.5" thickBo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3.5" thickBo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3.5" thickBo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3.5" thickBo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3.5" thickBo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3.5" thickBo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3.5" thickBo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3.5" thickBo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3.5" thickBo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3.5" thickBo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3.5" thickBo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3.5" thickBo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3.5" thickBo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3.5" thickBo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3.5" thickBo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3.5" thickBo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3.5" thickBo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3.5" thickBo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3.5" thickBo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3.5" thickBo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3.5" thickBo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3.5" thickBo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3.5" thickBo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3.5" thickBo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3.5" thickBo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3.5" thickBo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3.5" thickBo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3.5" thickBo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3.5" thickBo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3.5" thickBo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3.5" thickBo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3.5" thickBo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3.5" thickBo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3.5" thickBo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3.5" thickBo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3.5" thickBo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3.5" thickBo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3.5" thickBo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3.5" thickBo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3.5" thickBo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3.5" thickBo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3.5" thickBo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3.5" thickBo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3.5" thickBo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3.5" thickBo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3.5" thickBo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3.5" thickBo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3.5" thickBo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3.5" thickBo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3.5" thickBo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3.5" thickBo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3.5" thickBo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3.5" thickBo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3.5" thickBo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3.5" thickBo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3.5" thickBo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3.5" thickBo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3.5" thickBo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3.5" thickBo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3.5" thickBo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3.5" thickBo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3.5" thickBo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3.5" thickBo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3.5" thickBo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3.5" thickBo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3.5" thickBo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3.5" thickBo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3.5" thickBo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3.5" thickBo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3.5" thickBo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3.5" thickBo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3.5" thickBo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3.5" thickBo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3.5" thickBo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3.5" thickBo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3.5" thickBo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3.5" thickBo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3.5" thickBo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3.5" thickBo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3.5" thickBo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3.5" thickBo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3.5" thickBo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3.5" thickBo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3.5" thickBo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3.5" thickBo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3.5" thickBo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3.5" thickBo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3.5" thickBo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3.5" thickBo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3.5" thickBo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3.5" thickBo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3.5" thickBo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3.5" thickBo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3.5" thickBo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3.5" thickBo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3.5" thickBo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3.5" thickBo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3.5" thickBo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3.5" thickBo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3.5" thickBo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3.5" thickBo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3.5" thickBo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3.5" thickBo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3.5" thickBo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3.5" thickBo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3.5" thickBo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3.5" thickBo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3.5" thickBo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3.5" thickBo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3.5" thickBo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3.5" thickBo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3.5" thickBo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3.5" thickBo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3.5" thickBo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3.5" thickBo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3.5" thickBo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3.5" thickBo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3.5" thickBo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3.5" thickBo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3.5" thickBo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3.5" thickBo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3.5" thickBo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3.5" thickBo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3.5" thickBo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3.5" thickBo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3.5" thickBo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3.5" thickBo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3.5" thickBo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3.5" thickBo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3.5" thickBo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3.5" thickBo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3.5" thickBo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3.5" thickBo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3.5" thickBo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3.5" thickBo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3.5" thickBo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3.5" thickBo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3.5" thickBo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3.5" thickBo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3.5" thickBo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3.5" thickBo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3.5" thickBo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3.5" thickBo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3.5" thickBo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3.5" thickBo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3.5" thickBo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3.5" thickBo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3.5" thickBo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3.5" thickBo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3.5" thickBo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3.5" thickBo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3.5" thickBo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3.5" thickBo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3.5" thickBo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3.5" thickBo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3.5" thickBo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3.5" thickBo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3.5" thickBo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3.5" thickBo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3.5" thickBo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3.5" thickBo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3.5" thickBo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3.5" thickBo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3.5" thickBo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3.5" thickBo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3.5" thickBo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3.5" thickBo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3.5" thickBo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3.5" thickBo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3.5" thickBo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3.5" thickBo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3.5" thickBo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3.5" thickBo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3.5" thickBo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3.5" thickBo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3.5" thickBo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3.5" thickBo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3.5" thickBo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3.5" thickBo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3.5" thickBo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3.5" thickBo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3.5" thickBo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3.5" thickBo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3.5" thickBo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3.5" thickBo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3.5" thickBo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3.5" thickBo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3.5" thickBo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3.5" thickBo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3.5" thickBo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3.5" thickBo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3.5" thickBo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3.5" thickBo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3.5" thickBo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3.5" thickBo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3.5" thickBo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3.5" thickBo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3.5" thickBo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3.5" thickBo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3.5" thickBo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3.5" thickBo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3.5" thickBo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3.5" thickBo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3.5" thickBo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3.5" thickBo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3.5" thickBo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3.5" thickBo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3.5" thickBo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3.5" thickBo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3.5" thickBo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3.5" thickBo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3.5" thickBo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3.5" thickBo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3.5" thickBo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3.5" thickBo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3.5" thickBo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3.5" thickBo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3.5" thickBo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3.5" thickBo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3.5" thickBo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3.5" thickBo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3.5" thickBo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3.5" thickBo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3.5" thickBo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3.5" thickBo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3.5" thickBo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3.5" thickBo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3.5" thickBo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3.5" thickBo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3.5" thickBo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3.5" thickBo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3.5" thickBo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3.5" thickBo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3.5" thickBo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3.5" thickBo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3.5" thickBo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3.5" thickBo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3.5" thickBo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3.5" thickBo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3.5" thickBo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3.5" thickBo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3.5" thickBo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3.5" thickBo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3.5" thickBo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3.5" thickBo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3.5" thickBo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3.5" thickBo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3.5" thickBo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3.5" thickBo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3.5" thickBo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3.5" thickBo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3.5" thickBo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3.5" thickBo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3.5" thickBo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3.5" thickBo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3.5" thickBo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3.5" thickBo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3.5" thickBo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3.5" thickBo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3.5" thickBo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3.5" thickBo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3.5" thickBo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3.5" thickBo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3.5" thickBo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3.5" thickBo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3.5" thickBo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3.5" thickBo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3.5" thickBo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3.5" thickBo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3.5" thickBo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3.5" thickBo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3.5" thickBo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3.5" thickBo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3.5" thickBo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3.5" thickBo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3.5" thickBo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3.5" thickBo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3.5" thickBo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3.5" thickBo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3.5" thickBo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3.5" thickBo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3.5" thickBo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3.5" thickBo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3.5" thickBo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3.5" thickBo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3.5" thickBo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3.5" thickBo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3.5" thickBo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3.5" thickBo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3.5" thickBo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3.5" thickBo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3.5" thickBo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3.5" thickBo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3.5" thickBo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3.5" thickBo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3.5" thickBo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3.5" thickBo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3.5" thickBo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3.5" thickBo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3.5" thickBo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3.5" thickBo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3.5" thickBo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3.5" thickBo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3.5" thickBo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3.5" thickBo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3.5" thickBo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3.5" thickBo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3.5" thickBo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3.5" thickBo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3.5" thickBo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3.5" thickBo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3.5" thickBo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3.5" thickBo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3.5" thickBo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3.5" thickBo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3.5" thickBo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3.5" thickBo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3.5" thickBo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3.5" thickBo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3.5" thickBo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3.5" thickBo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3.5" thickBo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3.5" thickBo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3.5" thickBo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3.5" thickBo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3.5" thickBo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3.5" thickBo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3.5" thickBo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3.5" thickBo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3.5" thickBo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3.5" thickBo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3.5" thickBo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3.5" thickBo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3.5" thickBo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3.5" thickBo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3.5" thickBo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3.5" thickBo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3.5" thickBo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3.5" thickBo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3.5" thickBo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3.5" thickBo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3.5" thickBo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3.5" thickBo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3.5" thickBo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3.5" thickBo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3.5" thickBo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3.5" thickBo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3.5" thickBo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3.5" thickBo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3.5" thickBo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3.5" thickBo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3.5" thickBo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3.5" thickBo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3.5" thickBo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3.5" thickBo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3.5" thickBo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3.5" thickBo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3.5" thickBo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3.5" thickBo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3.5" thickBo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3.5" thickBo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3.5" thickBo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3.5" thickBo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3.5" thickBo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3.5" thickBo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3.5" thickBo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3.5" thickBo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3.5" thickBo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3.5" thickBo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3.5" thickBo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3.5" thickBo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3.5" thickBo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3.5" thickBo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3.5" thickBo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3.5" thickBo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3.5" thickBo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3.5" thickBo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3.5" thickBo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3.5" thickBo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3.5" thickBo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3.5" thickBo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3.5" thickBo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3.5" thickBo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3.5" thickBo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3.5" thickBo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3.5" thickBo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3.5" thickBo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3.5" thickBo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3.5" thickBo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3.5" thickBo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3.5" thickBo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3.5" thickBo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3.5" thickBo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3.5" thickBo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3.5" thickBo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3.5" thickBo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3.5" thickBo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3.5" thickBo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3.5" thickBo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3.5" thickBo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3.5" thickBo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3.5" thickBo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3.5" thickBo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3.5" thickBo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3.5" thickBo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3.5" thickBo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3.5" thickBo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3.5" thickBo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3.5" thickBo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3.5" thickBo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3.5" thickBo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3.5" thickBo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3.5" thickBo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3.5" thickBo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3.5" thickBo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3.5" thickBo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3.5" thickBo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3.5" thickBo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3.5" thickBo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3.5" thickBo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3.5" thickBo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3.5" thickBo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3.5" thickBo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3.5" thickBo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3.5" thickBo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3.5" thickBo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3.5" thickBo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3.5" thickBo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3.5" thickBo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3.5" thickBo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3.5" thickBo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3.5" thickBo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3.5" thickBo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3.5" thickBo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3.5" thickBo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3.5" thickBo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3.5" thickBo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3.5" thickBo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3.5" thickBo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3.5" thickBo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3.5" thickBo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3.5" thickBo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3.5" thickBo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3.5" thickBo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3.5" thickBo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3.5" thickBo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3.5" thickBo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3.5" thickBo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3.5" thickBo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3.5" thickBo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3.5" thickBo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3.5" thickBo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3.5" thickBo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3.5" thickBo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3.5" thickBo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3.5" thickBo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3.5" thickBo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3.5" thickBo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3.5" thickBo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3.5" thickBo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3.5" thickBo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3.5" thickBo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3.5" thickBo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3.5" thickBo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3.5" thickBo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3.5" thickBo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3.5" thickBo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3.5" thickBo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3.5" thickBo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3.5" thickBo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3.5" thickBo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3.5" thickBo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3.5" thickBo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3.5" thickBo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3.5" thickBo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3.5" thickBo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3.5" thickBo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3.5" thickBo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3.5" thickBo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3.5" thickBo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3.5" thickBo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3.5" thickBo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3.5" thickBo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3.5" thickBo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3.5" thickBo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3.5" thickBo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3.5" thickBo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3.5" thickBo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3.5" thickBo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3.5" thickBo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3.5" thickBo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3.5" thickBo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3.5" thickBo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3.5" thickBo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3.5" thickBo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3.5" thickBo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3.5" thickBo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3.5" thickBo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3.5" thickBo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3.5" thickBo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3.5" thickBo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3.5" thickBo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3.5" thickBo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3.5" thickBo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3.5" thickBo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3.5" thickBo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3.5" thickBo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3.5" thickBo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3.5" thickBo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3.5" thickBo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3.5" thickBo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3.5" thickBo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3.5" thickBo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3.5" thickBo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3.5" thickBo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3.5" thickBo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3.5" thickBo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3.5" thickBo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3.5" thickBo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3.5" thickBo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3.5" thickBo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3.5" thickBo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3.5" thickBo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3.5" thickBo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3.5" thickBo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3.5" thickBo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3.5" thickBo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3.5" thickBo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3.5" thickBo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3.5" thickBo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3.5" thickBo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3.5" thickBo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3.5" thickBo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3.5" thickBo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3.5" thickBo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3.5" thickBo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3.5" thickBo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3.5" thickBo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3.5" thickBo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3.5" thickBo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3.5" thickBo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3.5" thickBo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3.5" thickBo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3.5" thickBo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3.5" thickBo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3.5" thickBo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3.5" thickBo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3.5" thickBo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3.5" thickBo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3.5" thickBo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3.5" thickBo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3.5" thickBo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3.5" thickBo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3.5" thickBo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3.5" thickBo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3.5" thickBo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3.5" thickBo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3.5" thickBo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3.5" thickBo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3.5" thickBo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3.5" thickBo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3.5" thickBo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3.5" thickBo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3.5" thickBo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3.5" thickBo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3.5" thickBo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3.5" thickBo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3.5" thickBo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3.5" thickBo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3.5" thickBo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3.5" thickBo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3.5" thickBo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3.5" thickBo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3.5" thickBo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3.5" thickBo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3.5" thickBo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3.5" thickBo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3.5" thickBo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3.5" thickBo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3.5" thickBo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3.5" thickBo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3.5" thickBo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3.5" thickBo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3.5" thickBo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3.5" thickBo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3.5" thickBo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3.5" thickBo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3.5" thickBo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3.5" thickBo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3.5" thickBo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3.5" thickBo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3.5" thickBo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3.5" thickBo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3.5" thickBo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3.5" thickBo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3.5" thickBo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3.5" thickBo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3.5" thickBo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3.5" thickBo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3.5" thickBo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3.5" thickBo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3.5" thickBo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3.5" thickBo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3.5" thickBo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3.5" thickBo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3.5" thickBo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3.5" thickBo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3.5" thickBo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3.5" thickBo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3.5" thickBo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3.5" thickBo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3.5" thickBo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3.5" thickBo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3.5" thickBo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3.5" thickBo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3.5" thickBo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3.5" thickBo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3.5" thickBo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3.5" thickBo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3.5" thickBo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3.5" thickBo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3.5" thickBo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3.5" thickBo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3.5" thickBo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3.5" thickBo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3.5" thickBo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3.5" thickBo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3.5" thickBo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3.5" thickBo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3.5" thickBo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3.5" thickBo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3.5" thickBo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3.5" thickBo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3.5" thickBo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3.5" thickBo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3.5" thickBo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3.5" thickBo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3.5" thickBo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3.5" thickBo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3.5" thickBo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3.5" thickBo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3.5" thickBo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3.5" thickBo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3.5" thickBo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3.5" thickBo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3.5" thickBo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3.5" thickBo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3.5" thickBo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3.5" thickBo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3.5" thickBo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3.5" thickBo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3.5" thickBo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3.5" thickBo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3.5" thickBo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3.5" thickBo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3.5" thickBo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3.5" thickBo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3.5" thickBo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3.5" thickBo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3.5" thickBo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3.5" thickBo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3.5" thickBo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3.5" thickBo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3.5" thickBo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3.5" thickBo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3.5" thickBo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3.5" thickBo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3.5" thickBo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3.5" thickBo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3.5" thickBo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3.5" thickBo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3.5" thickBo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3.5" thickBo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3.5" thickBo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3.5" thickBo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3.5" thickBo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3.5" thickBo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23">
    <mergeCell ref="A1:H1"/>
    <mergeCell ref="B6:D6"/>
    <mergeCell ref="G6:H6"/>
    <mergeCell ref="E4:F4"/>
    <mergeCell ref="E5:F5"/>
    <mergeCell ref="E9:G9"/>
    <mergeCell ref="E11:G11"/>
    <mergeCell ref="E13:G13"/>
    <mergeCell ref="E18:G18"/>
    <mergeCell ref="C7:G7"/>
    <mergeCell ref="E10:G10"/>
    <mergeCell ref="E12:G12"/>
    <mergeCell ref="E14:G14"/>
    <mergeCell ref="E16:G16"/>
    <mergeCell ref="E25:G25"/>
    <mergeCell ref="E26:G26"/>
    <mergeCell ref="E15:G15"/>
    <mergeCell ref="E17:G17"/>
    <mergeCell ref="E23:G23"/>
    <mergeCell ref="E24:G24"/>
    <mergeCell ref="E21:G21"/>
    <mergeCell ref="E20:G20"/>
    <mergeCell ref="E19:G19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44765-F0E0-4BBD-8183-1CC9ADF0FCF1}">
  <sheetPr codeName="Sheet5"/>
  <dimension ref="A1:J61"/>
  <sheetViews>
    <sheetView tabSelected="1" view="pageBreakPreview" topLeftCell="B3" zoomScaleNormal="100" zoomScaleSheetLayoutView="100" workbookViewId="0">
      <selection activeCell="D6" sqref="D6"/>
    </sheetView>
  </sheetViews>
  <sheetFormatPr defaultColWidth="9" defaultRowHeight="13"/>
  <cols>
    <col min="1" max="1" width="12.1796875" customWidth="1"/>
    <col min="2" max="2" width="22.54296875" customWidth="1"/>
    <col min="3" max="3" width="38.54296875" customWidth="1"/>
    <col min="4" max="9" width="15.81640625" customWidth="1"/>
  </cols>
  <sheetData>
    <row r="1" spans="1:10" ht="22.75" customHeight="1">
      <c r="A1" s="105" t="s">
        <v>118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>
      <c r="B2" s="30" t="s">
        <v>117</v>
      </c>
      <c r="C2" s="29"/>
      <c r="D2" s="28"/>
      <c r="F2" s="4"/>
      <c r="H2" s="28"/>
      <c r="I2" s="28"/>
      <c r="J2" s="28"/>
    </row>
    <row r="3" spans="1:10">
      <c r="B3" s="28"/>
      <c r="C3" s="28"/>
      <c r="D3" s="28"/>
      <c r="F3" s="34"/>
      <c r="H3" s="31" t="s">
        <v>129</v>
      </c>
      <c r="I3" s="106"/>
      <c r="J3" s="106"/>
    </row>
    <row r="4" spans="1:10">
      <c r="A4" s="4"/>
      <c r="B4" s="32"/>
      <c r="C4" s="32"/>
      <c r="D4" s="32"/>
      <c r="E4" s="32"/>
      <c r="F4" s="32"/>
      <c r="G4" s="32"/>
      <c r="H4" s="32"/>
      <c r="I4" s="32"/>
      <c r="J4" s="32"/>
    </row>
    <row r="5" spans="1:10">
      <c r="A5" s="4"/>
      <c r="B5" s="33" t="s">
        <v>113</v>
      </c>
      <c r="C5" s="36"/>
    </row>
    <row r="6" spans="1:10">
      <c r="A6" s="4"/>
      <c r="B6" s="33" t="s">
        <v>114</v>
      </c>
      <c r="C6" s="36"/>
    </row>
    <row r="7" spans="1:10">
      <c r="A7" s="4"/>
      <c r="B7" s="32"/>
      <c r="C7" s="32"/>
      <c r="D7" s="32"/>
      <c r="G7" s="32"/>
      <c r="H7" s="32"/>
      <c r="J7" s="32"/>
    </row>
    <row r="8" spans="1:10">
      <c r="A8" s="4"/>
      <c r="B8" s="35" t="s">
        <v>115</v>
      </c>
      <c r="C8" s="35"/>
      <c r="D8" s="35"/>
      <c r="G8" s="37" t="s">
        <v>116</v>
      </c>
      <c r="H8" s="35"/>
      <c r="J8" s="35"/>
    </row>
    <row r="10" spans="1:10">
      <c r="B10" s="38" t="s">
        <v>119</v>
      </c>
      <c r="C10" s="38" t="s">
        <v>123</v>
      </c>
      <c r="D10" s="38" t="s">
        <v>120</v>
      </c>
      <c r="E10" s="38" t="s">
        <v>121</v>
      </c>
    </row>
    <row r="11" spans="1:10">
      <c r="B11" s="1" t="s">
        <v>133</v>
      </c>
      <c r="C11" s="39"/>
      <c r="D11" s="40">
        <v>6000</v>
      </c>
      <c r="E11" s="41">
        <f>(C11*D11)</f>
        <v>0</v>
      </c>
    </row>
    <row r="12" spans="1:10">
      <c r="B12" s="1" t="s">
        <v>126</v>
      </c>
      <c r="C12" s="39"/>
      <c r="D12" s="40">
        <v>6000</v>
      </c>
      <c r="E12" s="42">
        <f t="shared" ref="E12:E17" si="0">(C12*D12)</f>
        <v>0</v>
      </c>
    </row>
    <row r="13" spans="1:10">
      <c r="B13" s="1" t="s">
        <v>130</v>
      </c>
      <c r="C13" s="39"/>
      <c r="D13" s="40">
        <v>6000</v>
      </c>
      <c r="E13" s="42">
        <f t="shared" si="0"/>
        <v>0</v>
      </c>
    </row>
    <row r="14" spans="1:10">
      <c r="B14" s="1" t="s">
        <v>134</v>
      </c>
      <c r="C14" s="39"/>
      <c r="D14" s="40">
        <v>6000</v>
      </c>
      <c r="E14" s="42">
        <f t="shared" si="0"/>
        <v>0</v>
      </c>
    </row>
    <row r="15" spans="1:10">
      <c r="B15" s="1" t="s">
        <v>127</v>
      </c>
      <c r="C15" s="39"/>
      <c r="D15" s="40">
        <v>6000</v>
      </c>
      <c r="E15" s="42">
        <f t="shared" si="0"/>
        <v>0</v>
      </c>
    </row>
    <row r="16" spans="1:10">
      <c r="B16" s="1" t="s">
        <v>131</v>
      </c>
      <c r="C16" s="39"/>
      <c r="D16" s="40">
        <v>6000</v>
      </c>
      <c r="E16" s="42">
        <f t="shared" si="0"/>
        <v>0</v>
      </c>
    </row>
    <row r="17" spans="1:9">
      <c r="B17" s="1" t="s">
        <v>128</v>
      </c>
      <c r="C17" s="39"/>
      <c r="D17" s="40">
        <v>6000</v>
      </c>
      <c r="E17" s="42">
        <f t="shared" si="0"/>
        <v>0</v>
      </c>
    </row>
    <row r="18" spans="1:9">
      <c r="B18" s="1" t="s">
        <v>132</v>
      </c>
      <c r="C18" s="39"/>
      <c r="D18" s="40">
        <v>6000</v>
      </c>
      <c r="E18" s="43">
        <f>C18*D18</f>
        <v>0</v>
      </c>
    </row>
    <row r="19" spans="1:9" ht="22">
      <c r="B19" s="44" t="s">
        <v>124</v>
      </c>
      <c r="C19" s="45">
        <f>SUM(C11:C18)</f>
        <v>0</v>
      </c>
      <c r="D19" s="46"/>
      <c r="E19" s="47">
        <f>SUM(E11:E18)</f>
        <v>0</v>
      </c>
    </row>
    <row r="20" spans="1:9">
      <c r="B20" s="48" t="s">
        <v>122</v>
      </c>
      <c r="C20" s="103"/>
      <c r="D20" s="104"/>
      <c r="E20" s="49"/>
    </row>
    <row r="21" spans="1:9">
      <c r="E21" s="49"/>
    </row>
    <row r="22" spans="1:9">
      <c r="B22" s="58" t="s">
        <v>135</v>
      </c>
      <c r="E22" s="49"/>
    </row>
    <row r="23" spans="1:9">
      <c r="B23" s="58" t="s">
        <v>138</v>
      </c>
      <c r="E23" s="49"/>
    </row>
    <row r="24" spans="1:9">
      <c r="B24" s="58" t="s">
        <v>136</v>
      </c>
      <c r="E24" s="49"/>
    </row>
    <row r="27" spans="1:9">
      <c r="A27" s="1" t="s">
        <v>137</v>
      </c>
      <c r="B27" s="2" t="s">
        <v>96</v>
      </c>
      <c r="C27" s="1" t="s">
        <v>1</v>
      </c>
      <c r="D27" s="3" t="s">
        <v>92</v>
      </c>
      <c r="E27" s="3" t="s">
        <v>93</v>
      </c>
      <c r="F27" s="3" t="s">
        <v>94</v>
      </c>
      <c r="G27" s="3" t="s">
        <v>95</v>
      </c>
      <c r="H27" s="3" t="s">
        <v>97</v>
      </c>
      <c r="I27" s="3" t="s">
        <v>98</v>
      </c>
    </row>
    <row r="28" spans="1:9">
      <c r="A28" s="101" t="s">
        <v>99</v>
      </c>
      <c r="B28" s="50" t="s">
        <v>130</v>
      </c>
      <c r="C28" s="50" t="s">
        <v>100</v>
      </c>
      <c r="D28" s="51" t="s">
        <v>107</v>
      </c>
      <c r="E28" s="51" t="s">
        <v>108</v>
      </c>
      <c r="F28" s="51" t="s">
        <v>109</v>
      </c>
      <c r="G28" s="51" t="s">
        <v>110</v>
      </c>
      <c r="H28" s="51" t="s">
        <v>111</v>
      </c>
      <c r="I28" s="51" t="s">
        <v>112</v>
      </c>
    </row>
    <row r="29" spans="1:9">
      <c r="A29" s="102"/>
      <c r="B29" s="52" t="str">
        <f>B28</f>
        <v>男子ベテランダブルス</v>
      </c>
      <c r="C29" s="50" t="s">
        <v>125</v>
      </c>
      <c r="D29" s="51" t="s">
        <v>102</v>
      </c>
      <c r="E29" s="51" t="s">
        <v>101</v>
      </c>
      <c r="F29" s="51" t="s">
        <v>103</v>
      </c>
      <c r="G29" s="51" t="s">
        <v>104</v>
      </c>
      <c r="H29" s="51" t="s">
        <v>105</v>
      </c>
      <c r="I29" s="51" t="s">
        <v>106</v>
      </c>
    </row>
    <row r="30" spans="1:9">
      <c r="A30" s="101">
        <v>1</v>
      </c>
      <c r="B30" s="1"/>
      <c r="C30" s="27"/>
      <c r="D30" s="1"/>
      <c r="E30" s="1"/>
      <c r="F30" s="1"/>
      <c r="G30" s="1"/>
      <c r="H30" s="1"/>
      <c r="I30" s="1"/>
    </row>
    <row r="31" spans="1:9">
      <c r="A31" s="102"/>
      <c r="B31" s="59"/>
      <c r="C31" s="5" t="s">
        <v>125</v>
      </c>
      <c r="D31" s="1"/>
      <c r="E31" s="1"/>
      <c r="F31" s="1"/>
      <c r="G31" s="1"/>
      <c r="H31" s="1"/>
      <c r="I31" s="1"/>
    </row>
    <row r="32" spans="1:9">
      <c r="A32" s="101">
        <v>2</v>
      </c>
      <c r="B32" s="56"/>
      <c r="C32" s="53"/>
      <c r="D32" s="50"/>
      <c r="E32" s="50"/>
      <c r="F32" s="50"/>
      <c r="G32" s="50"/>
      <c r="H32" s="50"/>
      <c r="I32" s="50"/>
    </row>
    <row r="33" spans="1:9">
      <c r="A33" s="102"/>
      <c r="B33" s="60"/>
      <c r="C33" s="54" t="s">
        <v>125</v>
      </c>
      <c r="D33" s="50"/>
      <c r="E33" s="50"/>
      <c r="F33" s="50"/>
      <c r="G33" s="50"/>
      <c r="H33" s="50"/>
      <c r="I33" s="50"/>
    </row>
    <row r="34" spans="1:9">
      <c r="A34" s="101">
        <v>3</v>
      </c>
      <c r="B34" s="1"/>
      <c r="C34" s="27"/>
      <c r="D34" s="1"/>
      <c r="E34" s="1"/>
      <c r="F34" s="1"/>
      <c r="G34" s="1"/>
      <c r="H34" s="1"/>
      <c r="I34" s="1"/>
    </row>
    <row r="35" spans="1:9">
      <c r="A35" s="102"/>
      <c r="B35" s="59"/>
      <c r="C35" s="5" t="s">
        <v>125</v>
      </c>
      <c r="D35" s="1"/>
      <c r="E35" s="1"/>
      <c r="F35" s="1"/>
      <c r="G35" s="1"/>
      <c r="H35" s="1"/>
      <c r="I35" s="1"/>
    </row>
    <row r="36" spans="1:9" ht="16.25" customHeight="1">
      <c r="A36" s="101">
        <v>4</v>
      </c>
      <c r="B36" s="56"/>
      <c r="C36" s="55"/>
      <c r="D36" s="56"/>
      <c r="E36" s="56"/>
      <c r="F36" s="56"/>
      <c r="G36" s="56"/>
      <c r="H36" s="56"/>
      <c r="I36" s="56"/>
    </row>
    <row r="37" spans="1:9">
      <c r="A37" s="102"/>
      <c r="B37" s="60"/>
      <c r="C37" s="57" t="s">
        <v>125</v>
      </c>
      <c r="D37" s="56"/>
      <c r="E37" s="56"/>
      <c r="F37" s="56"/>
      <c r="G37" s="56"/>
      <c r="H37" s="56"/>
      <c r="I37" s="56"/>
    </row>
    <row r="38" spans="1:9">
      <c r="A38" s="101">
        <v>5</v>
      </c>
      <c r="B38" s="1"/>
      <c r="C38" s="27"/>
      <c r="D38" s="1"/>
      <c r="E38" s="1"/>
      <c r="F38" s="1"/>
      <c r="G38" s="1"/>
      <c r="H38" s="1"/>
      <c r="I38" s="1"/>
    </row>
    <row r="39" spans="1:9">
      <c r="A39" s="102"/>
      <c r="B39" s="59"/>
      <c r="C39" s="5" t="s">
        <v>125</v>
      </c>
      <c r="D39" s="1"/>
      <c r="E39" s="1"/>
      <c r="F39" s="1"/>
      <c r="G39" s="1"/>
      <c r="H39" s="1"/>
      <c r="I39" s="1"/>
    </row>
    <row r="40" spans="1:9">
      <c r="A40" s="101">
        <v>6</v>
      </c>
      <c r="B40" s="56"/>
      <c r="C40" s="55"/>
      <c r="D40" s="56"/>
      <c r="E40" s="56"/>
      <c r="F40" s="56"/>
      <c r="G40" s="56"/>
      <c r="H40" s="56"/>
      <c r="I40" s="56"/>
    </row>
    <row r="41" spans="1:9">
      <c r="A41" s="102"/>
      <c r="B41" s="60"/>
      <c r="C41" s="57" t="s">
        <v>125</v>
      </c>
      <c r="D41" s="56"/>
      <c r="E41" s="56"/>
      <c r="F41" s="56"/>
      <c r="G41" s="56"/>
      <c r="H41" s="56"/>
      <c r="I41" s="56"/>
    </row>
    <row r="42" spans="1:9">
      <c r="A42" s="101">
        <v>7</v>
      </c>
      <c r="B42" s="1"/>
      <c r="C42" s="27"/>
      <c r="D42" s="1"/>
      <c r="E42" s="1"/>
      <c r="F42" s="1"/>
      <c r="G42" s="1"/>
      <c r="H42" s="1"/>
      <c r="I42" s="1"/>
    </row>
    <row r="43" spans="1:9">
      <c r="A43" s="102"/>
      <c r="B43" s="59"/>
      <c r="C43" s="5" t="s">
        <v>125</v>
      </c>
      <c r="D43" s="1"/>
      <c r="E43" s="1"/>
      <c r="F43" s="1"/>
      <c r="G43" s="1"/>
      <c r="H43" s="1"/>
      <c r="I43" s="1"/>
    </row>
    <row r="44" spans="1:9">
      <c r="A44" s="101">
        <v>8</v>
      </c>
      <c r="B44" s="56"/>
      <c r="C44" s="55"/>
      <c r="D44" s="56"/>
      <c r="E44" s="56"/>
      <c r="F44" s="56"/>
      <c r="G44" s="56"/>
      <c r="H44" s="56"/>
      <c r="I44" s="56"/>
    </row>
    <row r="45" spans="1:9">
      <c r="A45" s="102"/>
      <c r="B45" s="60"/>
      <c r="C45" s="57" t="s">
        <v>125</v>
      </c>
      <c r="D45" s="56"/>
      <c r="E45" s="56"/>
      <c r="F45" s="56"/>
      <c r="G45" s="56"/>
      <c r="H45" s="56"/>
      <c r="I45" s="56"/>
    </row>
    <row r="46" spans="1:9">
      <c r="A46" s="101">
        <v>9</v>
      </c>
      <c r="B46" s="1"/>
      <c r="C46" s="27"/>
      <c r="D46" s="1"/>
      <c r="E46" s="1"/>
      <c r="F46" s="1"/>
      <c r="G46" s="1"/>
      <c r="H46" s="1"/>
      <c r="I46" s="1"/>
    </row>
    <row r="47" spans="1:9">
      <c r="A47" s="102"/>
      <c r="B47" s="59"/>
      <c r="C47" s="5" t="s">
        <v>125</v>
      </c>
      <c r="D47" s="1"/>
      <c r="E47" s="1"/>
      <c r="F47" s="1"/>
      <c r="G47" s="1"/>
      <c r="H47" s="1"/>
      <c r="I47" s="1"/>
    </row>
    <row r="48" spans="1:9">
      <c r="A48" s="101">
        <v>10</v>
      </c>
      <c r="B48" s="56"/>
      <c r="C48" s="55"/>
      <c r="D48" s="56"/>
      <c r="E48" s="56"/>
      <c r="F48" s="56"/>
      <c r="G48" s="56"/>
      <c r="H48" s="56"/>
      <c r="I48" s="56"/>
    </row>
    <row r="49" spans="1:9">
      <c r="A49" s="102"/>
      <c r="B49" s="60"/>
      <c r="C49" s="57" t="s">
        <v>125</v>
      </c>
      <c r="D49" s="56"/>
      <c r="E49" s="56"/>
      <c r="F49" s="56"/>
      <c r="G49" s="56"/>
      <c r="H49" s="56"/>
      <c r="I49" s="56"/>
    </row>
    <row r="50" spans="1:9">
      <c r="A50" s="101">
        <v>11</v>
      </c>
      <c r="B50" s="1"/>
      <c r="C50" s="27"/>
      <c r="D50" s="1"/>
      <c r="E50" s="1"/>
      <c r="F50" s="1"/>
      <c r="G50" s="1"/>
      <c r="H50" s="1"/>
      <c r="I50" s="1"/>
    </row>
    <row r="51" spans="1:9">
      <c r="A51" s="102"/>
      <c r="B51" s="59"/>
      <c r="C51" s="5" t="s">
        <v>125</v>
      </c>
      <c r="D51" s="1"/>
      <c r="E51" s="1"/>
      <c r="F51" s="1"/>
      <c r="G51" s="1"/>
      <c r="H51" s="1"/>
      <c r="I51" s="1"/>
    </row>
    <row r="52" spans="1:9">
      <c r="A52" s="101">
        <v>12</v>
      </c>
      <c r="B52" s="56"/>
      <c r="C52" s="55"/>
      <c r="D52" s="56"/>
      <c r="E52" s="56"/>
      <c r="F52" s="56"/>
      <c r="G52" s="56"/>
      <c r="H52" s="56"/>
      <c r="I52" s="56"/>
    </row>
    <row r="53" spans="1:9">
      <c r="A53" s="102"/>
      <c r="B53" s="60"/>
      <c r="C53" s="57" t="s">
        <v>125</v>
      </c>
      <c r="D53" s="56"/>
      <c r="E53" s="56"/>
      <c r="F53" s="56"/>
      <c r="G53" s="56"/>
      <c r="H53" s="56"/>
      <c r="I53" s="56"/>
    </row>
    <row r="54" spans="1:9">
      <c r="A54" s="101">
        <v>13</v>
      </c>
      <c r="B54" s="1"/>
      <c r="C54" s="27"/>
      <c r="D54" s="1"/>
      <c r="E54" s="1"/>
      <c r="F54" s="1"/>
      <c r="G54" s="1"/>
      <c r="H54" s="1"/>
      <c r="I54" s="1"/>
    </row>
    <row r="55" spans="1:9">
      <c r="A55" s="102"/>
      <c r="B55" s="59"/>
      <c r="C55" s="5" t="s">
        <v>125</v>
      </c>
      <c r="D55" s="1"/>
      <c r="E55" s="1"/>
      <c r="F55" s="1"/>
      <c r="G55" s="1"/>
      <c r="H55" s="1"/>
      <c r="I55" s="1"/>
    </row>
    <row r="56" spans="1:9">
      <c r="A56" s="101">
        <v>14</v>
      </c>
      <c r="B56" s="56"/>
      <c r="C56" s="55"/>
      <c r="D56" s="56"/>
      <c r="E56" s="56"/>
      <c r="F56" s="56"/>
      <c r="G56" s="56"/>
      <c r="H56" s="56"/>
      <c r="I56" s="56"/>
    </row>
    <row r="57" spans="1:9">
      <c r="A57" s="102"/>
      <c r="B57" s="60"/>
      <c r="C57" s="57" t="s">
        <v>125</v>
      </c>
      <c r="D57" s="56"/>
      <c r="E57" s="56"/>
      <c r="F57" s="56"/>
      <c r="G57" s="56"/>
      <c r="H57" s="56"/>
      <c r="I57" s="56"/>
    </row>
    <row r="58" spans="1:9">
      <c r="A58" s="101">
        <v>15</v>
      </c>
      <c r="B58" s="1"/>
      <c r="C58" s="27"/>
      <c r="D58" s="1"/>
      <c r="E58" s="1"/>
      <c r="F58" s="1"/>
      <c r="G58" s="1"/>
      <c r="H58" s="1"/>
      <c r="I58" s="1"/>
    </row>
    <row r="59" spans="1:9">
      <c r="A59" s="102"/>
      <c r="B59" s="59"/>
      <c r="C59" s="5" t="s">
        <v>125</v>
      </c>
      <c r="D59" s="1"/>
      <c r="E59" s="1"/>
      <c r="F59" s="1"/>
      <c r="G59" s="1"/>
      <c r="H59" s="1"/>
      <c r="I59" s="1"/>
    </row>
    <row r="60" spans="1:9">
      <c r="A60" s="101">
        <v>16</v>
      </c>
      <c r="B60" s="56"/>
      <c r="C60" s="55"/>
      <c r="D60" s="56"/>
      <c r="E60" s="56"/>
      <c r="F60" s="56"/>
      <c r="G60" s="56"/>
      <c r="H60" s="56"/>
      <c r="I60" s="56"/>
    </row>
    <row r="61" spans="1:9">
      <c r="A61" s="102"/>
      <c r="B61" s="60"/>
      <c r="C61" s="57" t="s">
        <v>125</v>
      </c>
      <c r="D61" s="56"/>
      <c r="E61" s="56"/>
      <c r="F61" s="56"/>
      <c r="G61" s="56"/>
      <c r="H61" s="56"/>
      <c r="I61" s="56"/>
    </row>
  </sheetData>
  <mergeCells count="20">
    <mergeCell ref="C20:D20"/>
    <mergeCell ref="A1:J1"/>
    <mergeCell ref="I3:J3"/>
    <mergeCell ref="A30:A31"/>
    <mergeCell ref="A32:A33"/>
    <mergeCell ref="A54:A55"/>
    <mergeCell ref="A56:A57"/>
    <mergeCell ref="A58:A59"/>
    <mergeCell ref="A60:A61"/>
    <mergeCell ref="A28:A29"/>
    <mergeCell ref="A44:A45"/>
    <mergeCell ref="A46:A47"/>
    <mergeCell ref="A48:A49"/>
    <mergeCell ref="A50:A51"/>
    <mergeCell ref="A52:A53"/>
    <mergeCell ref="A34:A35"/>
    <mergeCell ref="A36:A37"/>
    <mergeCell ref="A38:A39"/>
    <mergeCell ref="A40:A41"/>
    <mergeCell ref="A42:A43"/>
  </mergeCells>
  <phoneticPr fontId="2"/>
  <pageMargins left="0.70866141732283472" right="0.70866141732283472" top="0.15748031496062992" bottom="0.15748031496062992" header="0.31496062992125984" footer="0.31496062992125984"/>
  <pageSetup paperSize="9" scale="52" orientation="landscape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562E0FF-806F-42A2-98BB-CCAB86C2D0ED}">
          <x14:formula1>
            <xm:f>テーブル!$B$2:$B$10</xm:f>
          </x14:formula1>
          <xm:sqref>B30 B12:B18 B28 B32 B34 B36 B38 B40 B42 B44 B46 B48 B50 B52 B54 B56 B58 B60</xm:sqref>
        </x14:dataValidation>
        <x14:dataValidation type="list" allowBlank="1" showInputMessage="1" showErrorMessage="1" xr:uid="{87C47AD9-1BC1-45CE-B449-57B7F32F21F3}">
          <x14:formula1>
            <xm:f>テーブル!$B$2:$B$111</xm:f>
          </x14:formula1>
          <xm:sqref>B11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170AC-3E2F-4F27-8830-C7D849C59AB3}">
  <dimension ref="B2:B9"/>
  <sheetViews>
    <sheetView workbookViewId="0">
      <selection activeCell="B6" sqref="B6"/>
    </sheetView>
  </sheetViews>
  <sheetFormatPr defaultRowHeight="13"/>
  <cols>
    <col min="2" max="2" width="24" customWidth="1"/>
  </cols>
  <sheetData>
    <row r="2" spans="2:2">
      <c r="B2" t="s">
        <v>133</v>
      </c>
    </row>
    <row r="3" spans="2:2">
      <c r="B3" t="s">
        <v>126</v>
      </c>
    </row>
    <row r="4" spans="2:2">
      <c r="B4" t="s">
        <v>130</v>
      </c>
    </row>
    <row r="5" spans="2:2">
      <c r="B5" t="s">
        <v>134</v>
      </c>
    </row>
    <row r="6" spans="2:2">
      <c r="B6" t="s">
        <v>127</v>
      </c>
    </row>
    <row r="7" spans="2:2">
      <c r="B7" t="s">
        <v>131</v>
      </c>
    </row>
    <row r="8" spans="2:2">
      <c r="B8" t="s">
        <v>128</v>
      </c>
    </row>
    <row r="9" spans="2:2">
      <c r="B9" t="s">
        <v>132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男子</vt:lpstr>
      <vt:lpstr>女子</vt:lpstr>
      <vt:lpstr>混合</vt:lpstr>
      <vt:lpstr>男子ベテラン</vt:lpstr>
      <vt:lpstr>エントリーシート</vt:lpstr>
      <vt:lpstr>テーブル</vt:lpstr>
      <vt:lpstr>エントリーシート!Print_Area</vt:lpstr>
      <vt:lpstr>混合!Print_Area</vt:lpstr>
      <vt:lpstr>女子!Print_Area</vt:lpstr>
      <vt:lpstr>男子!Print_Area</vt:lpstr>
      <vt:lpstr>男子ベテラン!Print_Area</vt:lpstr>
    </vt:vector>
  </TitlesOfParts>
  <Company>安田家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安田邦夫</dc:creator>
  <cp:lastModifiedBy>am</cp:lastModifiedBy>
  <cp:lastPrinted>2023-01-14T06:07:25Z</cp:lastPrinted>
  <dcterms:created xsi:type="dcterms:W3CDTF">2003-03-11T13:50:47Z</dcterms:created>
  <dcterms:modified xsi:type="dcterms:W3CDTF">2024-11-10T11:03:54Z</dcterms:modified>
</cp:coreProperties>
</file>